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6_H31_共同研究_大学・国研\共同研究（大学）別紙\"/>
    </mc:Choice>
  </mc:AlternateContent>
  <bookViews>
    <workbookView xWindow="210" yWindow="15" windowWidth="17100" windowHeight="11250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労働時間証明書!$B$1:$N$47</definedName>
    <definedName name="_xlnm.Print_Area" localSheetId="0">'労働時間証明書 (記載例)'!$B$1:$N$47</definedName>
  </definedNames>
  <calcPr calcId="152511"/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21" i="4"/>
  <c r="M20" i="4"/>
  <c r="M19" i="4"/>
  <c r="M18" i="4"/>
  <c r="M17" i="4"/>
  <c r="M16" i="4"/>
  <c r="M15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</calcChain>
</file>

<file path=xl/sharedStrings.xml><?xml version="1.0" encoding="utf-8"?>
<sst xmlns="http://schemas.openxmlformats.org/spreadsheetml/2006/main" count="108" uniqueCount="58">
  <si>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</si>
  <si>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</si>
  <si>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</si>
  <si>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</si>
  <si>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</si>
  <si>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</si>
  <si>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</si>
  <si>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</si>
  <si>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</si>
  <si>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</si>
  <si>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</si>
  <si>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</si>
  <si>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</si>
  <si>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</si>
  <si>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</si>
  <si>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</si>
  <si>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</si>
  <si>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</si>
  <si>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</si>
  <si>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</si>
  <si>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</si>
  <si>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</si>
  <si>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</si>
  <si>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</si>
  <si>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</si>
  <si>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</si>
  <si>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</si>
  <si>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</si>
  <si>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</si>
  <si>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</si>
  <si>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</si>
  <si>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</si>
  <si>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</si>
  <si>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</si>
  <si>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</si>
  <si>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</si>
  <si>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</si>
  <si>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</si>
  <si>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</si>
  <si>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</si>
  <si>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</si>
  <si>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</si>
  <si>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</si>
  <si>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</si>
  <si>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</si>
  <si>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</si>
  <si>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</si>
  <si>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</si>
  <si>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</si>
  <si>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</si>
  <si>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</si>
  <si>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</si>
  <si>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</si>
  <si>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</si>
  <si>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</si>
  <si>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共同研究期間：２０　　年　　月　　日～２０　　年　　月　　日</t>
    <rPh sb="0" eb="2">
      <t>キョウドウ</t>
    </rPh>
    <rPh sb="2" eb="4">
      <t>ケンキュウ</t>
    </rPh>
    <phoneticPr fontId="1"/>
  </si>
  <si>
    <t>共同研究業務に係る研究員の労働時間について、上記のとおり証明致します。</t>
    <rPh sb="0" eb="2">
      <t>キョウドウ</t>
    </rPh>
    <rPh sb="2" eb="4">
      <t>ケンキュウ</t>
    </rPh>
    <phoneticPr fontId="1"/>
  </si>
  <si>
    <t>別紙６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</si>
</sst>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="85" zoomScaleNormal="85" zoomScaleSheetLayoutView="85" workbookViewId="0">
      <selection activeCell="R6" sqref="R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57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54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47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1" si="0">IF(C15&lt;&gt;"　",F15-G15,"")</f>
        <v>160</v>
      </c>
      <c r="I15" s="29">
        <v>100</v>
      </c>
      <c r="J15" s="29">
        <v>50</v>
      </c>
      <c r="K15" s="30">
        <f t="shared" ref="K15:K21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24</v>
      </c>
      <c r="C16" s="28" t="s">
        <v>23</v>
      </c>
      <c r="D16" s="29">
        <v>7</v>
      </c>
      <c r="E16" s="29">
        <v>21</v>
      </c>
      <c r="F16" s="29">
        <v>168</v>
      </c>
      <c r="G16" s="29">
        <v>8</v>
      </c>
      <c r="H16" s="30">
        <f t="shared" si="0"/>
        <v>160</v>
      </c>
      <c r="I16" s="29">
        <v>200</v>
      </c>
      <c r="J16" s="29">
        <v>50</v>
      </c>
      <c r="K16" s="30">
        <f t="shared" si="1"/>
        <v>250</v>
      </c>
      <c r="L16" s="31"/>
      <c r="M16" s="32">
        <f t="shared" ref="M16:M21" si="2">IF(C16&lt;&gt;"　",IF(OR(C16="管理職",C16="高プロ"),IF(H16&gt;=K16,I16,ROUNDDOWN((H16)*I16/K16,2)),(IF(C16="裁量労働制",IF((H16)&gt;=K16,I16+L16,ROUNDDOWN((H16)*I16/K16+L16,2)),I16+L16))),"")</f>
        <v>128</v>
      </c>
      <c r="N16" s="33"/>
    </row>
    <row r="17" spans="2:14" ht="20.100000000000001" customHeight="1" x14ac:dyDescent="0.15">
      <c r="B17" s="27" t="s">
        <v>25</v>
      </c>
      <c r="C17" s="28" t="s">
        <v>26</v>
      </c>
      <c r="D17" s="29">
        <v>10</v>
      </c>
      <c r="E17" s="29">
        <v>22</v>
      </c>
      <c r="F17" s="29">
        <v>176</v>
      </c>
      <c r="G17" s="29">
        <v>16</v>
      </c>
      <c r="H17" s="30">
        <f t="shared" si="0"/>
        <v>160</v>
      </c>
      <c r="I17" s="29">
        <v>100</v>
      </c>
      <c r="J17" s="29">
        <v>50</v>
      </c>
      <c r="K17" s="30">
        <f t="shared" si="1"/>
        <v>150</v>
      </c>
      <c r="L17" s="31">
        <v>8</v>
      </c>
      <c r="M17" s="32">
        <f t="shared" si="2"/>
        <v>108</v>
      </c>
      <c r="N17" s="33"/>
    </row>
    <row r="18" spans="2:14" ht="20.100000000000001" customHeight="1" x14ac:dyDescent="0.15">
      <c r="B18" s="27" t="s">
        <v>27</v>
      </c>
      <c r="C18" s="28" t="s">
        <v>26</v>
      </c>
      <c r="D18" s="29">
        <v>12</v>
      </c>
      <c r="E18" s="29">
        <v>20</v>
      </c>
      <c r="F18" s="29">
        <v>160</v>
      </c>
      <c r="G18" s="29">
        <v>0</v>
      </c>
      <c r="H18" s="30">
        <f t="shared" si="0"/>
        <v>160</v>
      </c>
      <c r="I18" s="29">
        <v>200</v>
      </c>
      <c r="J18" s="29">
        <v>50</v>
      </c>
      <c r="K18" s="30">
        <f t="shared" si="1"/>
        <v>250</v>
      </c>
      <c r="L18" s="31">
        <v>16</v>
      </c>
      <c r="M18" s="32">
        <f t="shared" si="2"/>
        <v>144</v>
      </c>
      <c r="N18" s="33"/>
    </row>
    <row r="19" spans="2:14" ht="20.100000000000001" customHeight="1" x14ac:dyDescent="0.15">
      <c r="B19" s="27" t="s">
        <v>39</v>
      </c>
      <c r="C19" s="28" t="s">
        <v>49</v>
      </c>
      <c r="D19" s="29">
        <v>1</v>
      </c>
      <c r="E19" s="29">
        <v>20</v>
      </c>
      <c r="F19" s="29">
        <v>168</v>
      </c>
      <c r="G19" s="29">
        <v>8</v>
      </c>
      <c r="H19" s="30">
        <f t="shared" si="0"/>
        <v>160</v>
      </c>
      <c r="I19" s="29">
        <v>203</v>
      </c>
      <c r="J19" s="29">
        <v>49</v>
      </c>
      <c r="K19" s="30">
        <f t="shared" si="1"/>
        <v>252</v>
      </c>
      <c r="L19" s="31"/>
      <c r="M19" s="32">
        <f t="shared" si="2"/>
        <v>128.88</v>
      </c>
      <c r="N19" s="33"/>
    </row>
    <row r="20" spans="2:14" ht="20.100000000000001" customHeight="1" x14ac:dyDescent="0.15">
      <c r="B20" s="27"/>
      <c r="C20" s="28" t="s">
        <v>46</v>
      </c>
      <c r="D20" s="29"/>
      <c r="E20" s="29"/>
      <c r="F20" s="29"/>
      <c r="G20" s="29"/>
      <c r="H20" s="30" t="str">
        <f t="shared" si="0"/>
        <v/>
      </c>
      <c r="I20" s="29"/>
      <c r="J20" s="29"/>
      <c r="K20" s="30" t="str">
        <f t="shared" si="1"/>
        <v/>
      </c>
      <c r="L20" s="31"/>
      <c r="M20" s="32" t="str">
        <f t="shared" si="2"/>
        <v/>
      </c>
      <c r="N20" s="33"/>
    </row>
    <row r="21" spans="2:14" ht="20.100000000000001" customHeight="1" x14ac:dyDescent="0.15">
      <c r="B21" s="29"/>
      <c r="C21" s="28" t="s">
        <v>46</v>
      </c>
      <c r="D21" s="29"/>
      <c r="E21" s="29"/>
      <c r="F21" s="29"/>
      <c r="G21" s="29"/>
      <c r="H21" s="30" t="str">
        <f t="shared" si="0"/>
        <v/>
      </c>
      <c r="I21" s="29"/>
      <c r="J21" s="29"/>
      <c r="K21" s="30" t="str">
        <f t="shared" si="1"/>
        <v/>
      </c>
      <c r="L21" s="31"/>
      <c r="M21" s="32" t="str">
        <f t="shared" si="2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</row>
    <row r="24" spans="2:14" ht="14.25" customHeight="1" x14ac:dyDescent="0.1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20.100000000000001" customHeight="1" x14ac:dyDescent="0.15">
      <c r="B25" s="53" t="s">
        <v>56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8" customHeight="1" x14ac:dyDescent="0.15">
      <c r="B27" s="55"/>
      <c r="C27" s="52"/>
      <c r="D27" s="52"/>
      <c r="E27" s="52"/>
      <c r="F27" s="52"/>
      <c r="G27" s="52"/>
      <c r="H27" s="52" t="s">
        <v>28</v>
      </c>
      <c r="I27" s="52"/>
      <c r="J27" s="52"/>
      <c r="K27" s="52"/>
      <c r="L27" s="52"/>
      <c r="M27" s="52"/>
      <c r="N27" s="54"/>
    </row>
    <row r="28" spans="2:14" ht="14.25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 x14ac:dyDescent="0.15">
      <c r="B29" s="55"/>
      <c r="C29" s="52"/>
      <c r="D29" s="52"/>
      <c r="E29" s="52"/>
      <c r="F29" s="52"/>
      <c r="G29" s="52"/>
      <c r="H29" s="52" t="s">
        <v>29</v>
      </c>
      <c r="I29" s="52"/>
      <c r="J29" s="52"/>
      <c r="K29" s="52"/>
      <c r="L29" s="52"/>
      <c r="M29" s="52"/>
      <c r="N29" s="54"/>
    </row>
    <row r="30" spans="2:14" ht="14.25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 x14ac:dyDescent="0.15">
      <c r="B31" s="55"/>
      <c r="C31" s="52"/>
      <c r="D31" s="52"/>
      <c r="E31" s="52"/>
      <c r="F31" s="52"/>
      <c r="G31" s="52"/>
      <c r="H31" s="52" t="s">
        <v>30</v>
      </c>
      <c r="I31" s="52"/>
      <c r="J31" s="52"/>
      <c r="K31" s="52"/>
      <c r="L31" s="52"/>
      <c r="M31" s="52"/>
      <c r="N31" s="54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50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85" zoomScaleNormal="115" zoomScaleSheetLayoutView="85" workbookViewId="0">
      <selection activeCell="T10" sqref="T10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57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54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44</v>
      </c>
      <c r="K14" s="24" t="s">
        <v>45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46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46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46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46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46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46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46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30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32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2014-03-17T04:56:44Z</cp:lastPrinted>
  <dcterms:created xsi:type="dcterms:W3CDTF">2013-11-12T07:40:47Z</dcterms:created>
  <dcterms:modified xsi:type="dcterms:W3CDTF">2019-03-04T06:27:54Z</dcterms:modified>
</cp:coreProperties>
</file>