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 activeTab="1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52511"/>
</workbook>
</file>

<file path=xl/calcChain.xml><?xml version="1.0" encoding="utf-8"?>
<calcChain xmlns="http://schemas.openxmlformats.org/spreadsheetml/2006/main">
  <c r="K16" i="3" l="1"/>
  <c r="K17" i="3"/>
  <c r="K18" i="3"/>
  <c r="H16" i="3"/>
  <c r="H17" i="3"/>
  <c r="H18" i="3"/>
  <c r="M18" i="3" l="1"/>
  <c r="M16" i="3"/>
  <c r="M17" i="3"/>
  <c r="M21" i="4"/>
  <c r="M20" i="4"/>
  <c r="M19" i="4"/>
  <c r="M18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20" i="3"/>
  <c r="H20" i="3"/>
  <c r="K19" i="3"/>
  <c r="H19" i="3"/>
  <c r="K15" i="3"/>
  <c r="H15" i="3"/>
  <c r="M17" i="4" l="1"/>
  <c r="M15" i="4"/>
  <c r="M16" i="4"/>
  <c r="M15" i="3"/>
  <c r="M19" i="3"/>
  <c r="M20" i="3"/>
  <c r="M21" i="3"/>
  <c r="M22" i="3"/>
</calcChain>
</file>

<file path=xl/sharedStrings.xml><?xml version="1.0" encoding="utf-8"?>
<sst xmlns="http://schemas.openxmlformats.org/spreadsheetml/2006/main" count="114" uniqueCount="58">
  <si>
    <t>&lt;参考例&gt;</t>
    <phoneticPr fontId="1"/>
  </si>
  <si>
    <t>別紙６－２</t>
    <rPh sb="0" eb="2">
      <t>ベッシ</t>
    </rPh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</si>
  <si>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</si>
  <si>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</si>
  <si>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</si>
  <si>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</si>
  <si>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</si>
  <si>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</si>
  <si>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</si>
  <si>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</si>
  <si>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</si>
  <si>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</si>
  <si>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</si>
  <si>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</si>
  <si>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</si>
  <si>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</si>
  <si>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</si>
  <si>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</si>
  <si>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</si>
  <si>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</si>
  <si>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</si>
  <si>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</si>
  <si>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</si>
  <si>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</si>
  <si>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</si>
  <si>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</si>
  <si>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</si>
  <si>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</si>
  <si>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</si>
  <si>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</si>
  <si>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</si>
  <si>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</si>
  <si>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</si>
  <si>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</si>
  <si>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</si>
  <si>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</si>
  <si>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</si>
  <si>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</si>
  <si>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</si>
  <si>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</si>
  <si>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</si>
  <si>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</si>
  <si>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</si>
  <si>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</si>
  <si>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</si>
  <si>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</si>
  <si>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</si>
  <si>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</si>
  <si>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</si>
  <si>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</si>
  <si>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</si>
  <si>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</si>
  <si>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</si>
  <si>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</si>
  <si>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</si>
  <si>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※管理職とは労働基準法上の管理監督者を指します。</t>
    <rPh sb="19" eb="20">
      <t>サ</t>
    </rPh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</si>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</sst>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85" zoomScaleNormal="85" zoomScaleSheetLayoutView="85" workbookViewId="0">
      <selection activeCell="T10" sqref="T10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2" width="6.5" customWidth="1"/>
    <col min="13" max="13" width="7.87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56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4</v>
      </c>
      <c r="J9" s="62"/>
      <c r="K9" s="62"/>
      <c r="L9" s="62"/>
      <c r="M9" s="63"/>
      <c r="N9" s="39"/>
    </row>
    <row r="10" spans="1:14" ht="25.5" customHeight="1" x14ac:dyDescent="0.15">
      <c r="B10" s="14" t="s">
        <v>53</v>
      </c>
      <c r="C10" s="38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40</v>
      </c>
      <c r="J10" s="66" t="s">
        <v>11</v>
      </c>
      <c r="K10" s="67" t="s">
        <v>12</v>
      </c>
      <c r="L10" s="68" t="s">
        <v>41</v>
      </c>
      <c r="M10" s="70" t="s">
        <v>13</v>
      </c>
      <c r="N10" s="37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20</v>
      </c>
      <c r="K14" s="24" t="s">
        <v>46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 t="s">
        <v>23</v>
      </c>
      <c r="C15" s="28" t="s">
        <v>24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23</v>
      </c>
      <c r="C16" s="28" t="s">
        <v>24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18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23</v>
      </c>
      <c r="C17" s="28" t="s">
        <v>24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23</v>
      </c>
      <c r="C18" s="28" t="s">
        <v>24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25</v>
      </c>
      <c r="C19" s="28" t="s">
        <v>24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ref="M19:M22" si="3">IF(C19&lt;&gt;"　",IF(OR(C19="管理職",C19="高プロ"),IF(H19&gt;=K19,I19,ROUNDDOWN((H19)*I19/K19,2)),(IF(C19="裁量労働制",IF((H19)&gt;=K19,I19+L19,ROUNDDOWN((H19)*I19/K19+L19,2)),I19+L19))),"")</f>
        <v>128</v>
      </c>
      <c r="N19" s="33"/>
    </row>
    <row r="20" spans="2:14" ht="20.100000000000001" customHeight="1" x14ac:dyDescent="0.15">
      <c r="B20" s="27" t="s">
        <v>26</v>
      </c>
      <c r="C20" s="28" t="s">
        <v>27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3"/>
        <v>108</v>
      </c>
      <c r="N20" s="33"/>
    </row>
    <row r="21" spans="2:14" ht="20.100000000000001" customHeight="1" x14ac:dyDescent="0.15">
      <c r="B21" s="27" t="s">
        <v>28</v>
      </c>
      <c r="C21" s="28" t="s">
        <v>27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3"/>
        <v>144</v>
      </c>
      <c r="N21" s="33"/>
    </row>
    <row r="22" spans="2:14" ht="20.100000000000001" customHeight="1" x14ac:dyDescent="0.15">
      <c r="B22" s="27" t="s">
        <v>39</v>
      </c>
      <c r="C22" s="28" t="s">
        <v>48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3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57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29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30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31</v>
      </c>
      <c r="I32" s="52"/>
      <c r="J32" s="52"/>
      <c r="K32" s="52"/>
      <c r="L32" s="52"/>
      <c r="M32" s="52"/>
      <c r="N32" s="54"/>
    </row>
    <row r="33" spans="1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1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15">
      <c r="B35" s="35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15">
      <c r="B36" s="35" t="s">
        <v>55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15">
      <c r="B37" s="35" t="s">
        <v>38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15">
      <c r="B38" s="35" t="s">
        <v>50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15">
      <c r="B39" s="3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33.75" customHeight="1" x14ac:dyDescent="0.1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15">
      <c r="B41" s="2"/>
      <c r="C41" s="47" t="s">
        <v>42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15">
      <c r="B42" s="2"/>
      <c r="C42" s="47" t="s">
        <v>49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B47" s="2"/>
      <c r="C47" s="47" t="s">
        <v>37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35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>
      <formula1>"管理職（管理監督者である管理職）,裁量労働制,一般職"</formula1>
    </dataValidation>
    <dataValidation type="list" showInputMessage="1" showErrorMessage="1" sqref="C15:C22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topLeftCell="A4" zoomScale="85" zoomScaleNormal="115" zoomScaleSheetLayoutView="85" workbookViewId="0">
      <selection activeCell="B8" sqref="B8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56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4</v>
      </c>
      <c r="J9" s="62"/>
      <c r="K9" s="62"/>
      <c r="L9" s="62"/>
      <c r="M9" s="63"/>
      <c r="N9" s="43"/>
    </row>
    <row r="10" spans="1:14" ht="25.5" customHeight="1" x14ac:dyDescent="0.15">
      <c r="B10" s="14" t="s">
        <v>53</v>
      </c>
      <c r="C10" s="42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40</v>
      </c>
      <c r="J10" s="66" t="s">
        <v>11</v>
      </c>
      <c r="K10" s="67" t="s">
        <v>12</v>
      </c>
      <c r="L10" s="68" t="s">
        <v>41</v>
      </c>
      <c r="M10" s="70" t="s">
        <v>13</v>
      </c>
      <c r="N10" s="41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43</v>
      </c>
      <c r="K14" s="24" t="s">
        <v>44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/>
      <c r="C15" s="28" t="s">
        <v>45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45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45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45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45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45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45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29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30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31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55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33.75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2020-03-10T09:40:54Z</dcterms:created>
  <dcterms:modified xsi:type="dcterms:W3CDTF">2020-03-24T02:34:14Z</dcterms:modified>
</cp:coreProperties>
</file>