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4760" windowHeight="5415" tabRatio="836"/>
  </bookViews>
  <sheets>
    <sheet name="(1)全期間総括表" sheetId="7" r:id="rId1"/>
    <sheet name="(2)助成先総括表" sheetId="6" r:id="rId2"/>
    <sheet name="(3)委託先・共同研究先総括表" sheetId="9" r:id="rId3"/>
    <sheet name="(4)項目別明細表（助成先用）" sheetId="2" r:id="rId4"/>
    <sheet name="(4)項目別明細表 (委託先・共同研究先用)" sheetId="15" r:id="rId5"/>
  </sheets>
  <definedNames>
    <definedName name="_xlnm.Print_Area" localSheetId="0">'(1)全期間総括表'!$A:$F</definedName>
  </definedNames>
  <calcPr calcId="152511"/>
</workbook>
</file>

<file path=xl/calcChain.xml><?xml version="1.0" encoding="utf-8"?>
<calcChain xmlns="http://schemas.openxmlformats.org/spreadsheetml/2006/main">
  <c r="K12" i="15" l="1"/>
  <c r="C8" i="7" l="1"/>
  <c r="C12" i="7"/>
  <c r="D16" i="7" l="1"/>
  <c r="C16" i="7"/>
  <c r="C9" i="7" l="1"/>
  <c r="K46" i="2" l="1"/>
  <c r="C25" i="9"/>
  <c r="E23" i="9"/>
  <c r="D23" i="9"/>
  <c r="C23" i="9"/>
  <c r="E21" i="9"/>
  <c r="D21" i="9"/>
  <c r="C21" i="9"/>
  <c r="F16" i="7"/>
  <c r="E16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J6" i="15"/>
  <c r="J10" i="15"/>
  <c r="K10" i="15"/>
  <c r="K6" i="15" s="1"/>
  <c r="K7" i="15"/>
  <c r="J7" i="15"/>
  <c r="K18" i="15"/>
  <c r="K17" i="15"/>
  <c r="K40" i="15" l="1"/>
  <c r="K41" i="15" s="1"/>
  <c r="L41" i="15" s="1"/>
  <c r="K15" i="15" l="1"/>
  <c r="K13" i="15" l="1"/>
  <c r="K14" i="15"/>
  <c r="J11" i="15" l="1"/>
  <c r="K11" i="15" s="1"/>
  <c r="J12" i="15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<sst xmlns="http://schemas.openxmlformats.org/spreadsheetml/2006/main" count="290" uniqueCount="106">
  <si>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</si>
  <si>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</si>
  <si>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</si>
  <si>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</si>
  <si>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</si>
  <si>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</si>
  <si>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</si>
  <si>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</si>
  <si>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</si>
  <si>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</si>
  <si>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</si>
  <si>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</si>
  <si>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</si>
  <si>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</si>
  <si>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</si>
  <si>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</si>
  <si>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</si>
  <si>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</si>
  <si>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</si>
  <si>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</si>
  <si>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</si>
  <si>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</si>
  <si>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</si>
  <si>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</si>
  <si>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</si>
  <si>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</si>
  <si>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</si>
  <si>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</si>
  <si>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</si>
  <si>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</si>
  <si>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</si>
  <si>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</si>
  <si>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</si>
  <si>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</si>
  <si>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</si>
  <si>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</si>
  <si>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</si>
  <si>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</si>
  <si>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</si>
  <si>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</si>
  <si>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</si>
  <si>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</si>
  <si>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</si>
  <si>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</si>
  <si>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</si>
  <si>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</si>
  <si>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</si>
  <si>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</si>
  <si>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</si>
  <si>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</si>
  <si>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</si>
  <si>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</si>
  <si>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</si>
  <si>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</si>
  <si>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</si>
  <si>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</si>
  <si>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</si>
  <si>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</si>
  <si>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</si>
  <si>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</si>
  <si>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</si>
  <si>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</si>
  <si>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</si>
  <si>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</si>
  <si>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</si>
  <si>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</si>
  <si>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</si>
  <si>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</si>
  <si>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</si>
  <si>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</si>
  <si>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</si>
  <si>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</si>
  <si>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</si>
  <si>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</si>
  <si>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</si>
  <si>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</si>
  <si>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</si>
  <si>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</si>
  <si>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</si>
  <si>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</si>
  <si>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</si>
  <si>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</si>
  <si>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</si>
  <si>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</si>
  <si>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</si>
  <si>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</si>
  <si>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＜補助率　○／○＞</t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</si>
  <si>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</si>
  <si>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</si>
  <si>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</si>
  <si>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</si>
  <si>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</si>
  <si>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</si>
  <si>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</si>
  <si>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</si>
  <si>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</si>
  <si>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　助成先、研究分担先、分室総括表</t>
    <rPh sb="1" eb="3">
      <t>ジョセイ</t>
    </rPh>
    <rPh sb="3" eb="4">
      <t>サキ</t>
    </rPh>
    <rPh sb="5" eb="7">
      <t>ケンキュウ</t>
    </rPh>
    <rPh sb="7" eb="9">
      <t>ブンタン</t>
    </rPh>
    <rPh sb="9" eb="10">
      <t>サキ</t>
    </rPh>
    <rPh sb="11" eb="13">
      <t>ブンシツ</t>
    </rPh>
    <rPh sb="13" eb="15">
      <t>ソウカツ</t>
    </rPh>
    <rPh sb="15" eb="16">
      <t>ヒョウ</t>
    </rPh>
    <phoneticPr fontId="3"/>
  </si>
  <si>
    <t>委託先・共同研究先総括表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</si>
  <si>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（３）委託先・共同研究先総括表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</si>
  <si>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（４）●●●●株式会社　項目別明細表(20●●年度）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</si>
  <si>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項目別明細表（委託先・共同研究先用）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9" eb="10">
      <t>サキ</t>
    </rPh>
    <rPh sb="11" eb="13">
      <t>キョウドウ</t>
    </rPh>
    <rPh sb="13" eb="15">
      <t>ケンキュウ</t>
    </rPh>
    <rPh sb="15" eb="16">
      <t>サキ</t>
    </rPh>
    <rPh sb="16" eb="17">
      <t>ヨウ</t>
    </rPh>
    <phoneticPr fontId="3"/>
  </si>
  <si>
    <t>（４）株式会社□□　項目別明細表(20●●年度）</t>
    <rPh sb="3" eb="7">
      <t>カブシキガイシャ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</si>
  <si>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※Ⅳ．委託費・共同研究費の助成先がＮＥＤＯへ計上する助成対象費用は、消費税抜きの額です。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40" eb="41">
      <t>ガク</t>
    </rPh>
    <phoneticPr fontId="14"/>
  </si>
  <si>
    <t>※助成先がＮＥＤＯへ計上する助成対象費用は、消費税抜きの額です。（ただし、委託契約は消費税の課税取引となりますので、助成先と委託先の関係では「総計」にて精算します。）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8" eb="29">
      <t>ガク</t>
    </rPh>
    <rPh sb="37" eb="39">
      <t>イタク</t>
    </rPh>
    <rPh sb="39" eb="41">
      <t>ケイヤク</t>
    </rPh>
    <rPh sb="42" eb="45">
      <t>ショウヒゼイ</t>
    </rPh>
    <rPh sb="46" eb="48">
      <t>カゼイ</t>
    </rPh>
    <rPh sb="48" eb="50">
      <t>トリヒキ</t>
    </rPh>
    <rPh sb="58" eb="60">
      <t>ジョセイ</t>
    </rPh>
    <rPh sb="60" eb="61">
      <t>サキ</t>
    </rPh>
    <rPh sb="62" eb="65">
      <t>イタクサキ</t>
    </rPh>
    <rPh sb="66" eb="68">
      <t>カンケイ</t>
    </rPh>
    <rPh sb="71" eb="73">
      <t>ソウケイ</t>
    </rPh>
    <rPh sb="76" eb="78">
      <t>セイサン</t>
    </rPh>
    <phoneticPr fontId="14"/>
  </si>
  <si>
    <t>※助成先がＮＥＤＯへ計上する助成対象費用は、消費税抜きの額です。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8" eb="29">
      <t>ガク</t>
    </rPh>
    <phoneticPr fontId="14"/>
  </si>
  <si>
    <t>※助成先がＮＥＤＯへ計上する助成対象費用は、消費税抜きの額です。（ただし、委託契約は消費税の課税取引となりますので、助成先と委託先の関係では合計Ｂにて精算します。）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8" eb="29">
      <t>ガク</t>
    </rPh>
    <rPh sb="37" eb="39">
      <t>イタク</t>
    </rPh>
    <rPh sb="39" eb="41">
      <t>ケイヤク</t>
    </rPh>
    <rPh sb="42" eb="45">
      <t>ショウヒゼイ</t>
    </rPh>
    <rPh sb="46" eb="48">
      <t>カゼイ</t>
    </rPh>
    <rPh sb="48" eb="50">
      <t>トリヒキ</t>
    </rPh>
    <rPh sb="58" eb="60">
      <t>ジョセイ</t>
    </rPh>
    <rPh sb="60" eb="61">
      <t>サキ</t>
    </rPh>
    <rPh sb="62" eb="65">
      <t>イタクサキ</t>
    </rPh>
    <rPh sb="66" eb="68">
      <t>カンケイ</t>
    </rPh>
    <rPh sb="70" eb="72">
      <t>ゴウケイ</t>
    </rPh>
    <rPh sb="75" eb="77">
      <t>セイサン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</si>
</sst>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8" fillId="0" borderId="0" xfId="1" applyFont="1" applyFill="1" applyBorder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>
      <selection activeCell="B13" sqref="B13"/>
    </sheetView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 t="s">
        <v>91</v>
      </c>
    </row>
    <row r="2" spans="1:12" ht="18.75">
      <c r="A2" s="124" t="s">
        <v>54</v>
      </c>
      <c r="B2" s="124"/>
      <c r="C2" s="124"/>
      <c r="D2" s="124"/>
      <c r="E2" s="124"/>
      <c r="F2" s="124"/>
    </row>
    <row r="3" spans="1:12" ht="18.75" customHeight="1"/>
    <row r="4" spans="1:12" s="8" customFormat="1" ht="18.75" customHeight="1">
      <c r="A4" s="7" t="s">
        <v>45</v>
      </c>
      <c r="B4" s="7"/>
    </row>
    <row r="5" spans="1:12" s="8" customFormat="1" ht="18.75" customHeight="1">
      <c r="A5" s="7" t="s">
        <v>81</v>
      </c>
      <c r="B5" s="7"/>
    </row>
    <row r="6" spans="1:12" s="8" customFormat="1" ht="18.75" customHeight="1">
      <c r="A6" s="7"/>
      <c r="B6" s="7"/>
      <c r="D6" s="129" t="s">
        <v>2</v>
      </c>
      <c r="E6" s="129"/>
      <c r="F6" s="129"/>
    </row>
    <row r="7" spans="1:12" s="8" customFormat="1" ht="27" customHeight="1">
      <c r="A7" s="9" t="s">
        <v>71</v>
      </c>
      <c r="B7" s="10" t="s">
        <v>82</v>
      </c>
      <c r="C7" s="9" t="s">
        <v>1</v>
      </c>
      <c r="D7" s="9" t="s">
        <v>62</v>
      </c>
      <c r="E7" s="9" t="s">
        <v>63</v>
      </c>
      <c r="F7" s="9" t="s">
        <v>64</v>
      </c>
      <c r="I7" s="38"/>
    </row>
    <row r="8" spans="1:12" s="8" customFormat="1" ht="27" customHeight="1">
      <c r="A8" s="125" t="s">
        <v>50</v>
      </c>
      <c r="B8" s="126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>
      <c r="A9" s="12" t="s">
        <v>66</v>
      </c>
      <c r="B9" s="13" t="s">
        <v>46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>
      <c r="A10" s="12" t="s">
        <v>66</v>
      </c>
      <c r="B10" s="13" t="s">
        <v>94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>
      <c r="A11" s="12" t="s">
        <v>83</v>
      </c>
      <c r="B11" s="13" t="s">
        <v>48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>
      <c r="A12" s="127" t="s">
        <v>80</v>
      </c>
      <c r="B12" s="128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>
      <c r="A13" s="12" t="s">
        <v>66</v>
      </c>
      <c r="B13" s="13" t="s">
        <v>32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>
      <c r="A14" s="12" t="s">
        <v>66</v>
      </c>
      <c r="B14" s="13" t="s">
        <v>95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>
      <c r="A15" s="12" t="s">
        <v>83</v>
      </c>
      <c r="B15" s="13" t="s">
        <v>47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>
      <c r="A16" s="125" t="s">
        <v>51</v>
      </c>
      <c r="B16" s="126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>
      <c r="A17" s="125" t="s">
        <v>72</v>
      </c>
      <c r="B17" s="126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>
      <c r="A18" s="56" t="s">
        <v>69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/>
    <row r="20" spans="1:12" ht="27" customHeight="1">
      <c r="A20" s="1" t="s">
        <v>57</v>
      </c>
    </row>
    <row r="21" spans="1:12" ht="27" customHeight="1">
      <c r="A21" s="118" t="s">
        <v>58</v>
      </c>
      <c r="B21" s="119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>
      <c r="A22" s="120" t="s">
        <v>55</v>
      </c>
      <c r="B22" s="121"/>
      <c r="C22" s="29">
        <f>SUM(D22:F22)</f>
        <v>0</v>
      </c>
      <c r="D22" s="95">
        <v>0</v>
      </c>
      <c r="E22" s="95">
        <v>0</v>
      </c>
      <c r="F22" s="95">
        <v>0</v>
      </c>
      <c r="I22" s="6"/>
      <c r="J22" s="5"/>
      <c r="K22" s="5"/>
      <c r="L22" s="5"/>
    </row>
    <row r="23" spans="1:12" ht="27" customHeight="1">
      <c r="A23" s="122" t="s">
        <v>59</v>
      </c>
      <c r="B23" s="123"/>
      <c r="C23" s="31">
        <f>SUM(D23:F23)</f>
        <v>0</v>
      </c>
      <c r="D23" s="96">
        <v>0</v>
      </c>
      <c r="E23" s="96">
        <v>0</v>
      </c>
      <c r="F23" s="96">
        <v>0</v>
      </c>
      <c r="I23" s="6"/>
      <c r="J23" s="5"/>
      <c r="K23" s="5"/>
      <c r="L23" s="5"/>
    </row>
    <row r="24" spans="1:12" s="58" customFormat="1" ht="10.5" customHeight="1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>
      <c r="A25" s="118" t="s">
        <v>61</v>
      </c>
      <c r="B25" s="119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>
      <c r="A26" s="120" t="s">
        <v>56</v>
      </c>
      <c r="B26" s="121"/>
      <c r="C26" s="29">
        <f>SUM(D26:F26)</f>
        <v>0</v>
      </c>
      <c r="D26" s="95">
        <v>0</v>
      </c>
      <c r="E26" s="95">
        <v>0</v>
      </c>
      <c r="F26" s="95">
        <v>0</v>
      </c>
    </row>
    <row r="27" spans="1:12" ht="27" customHeight="1">
      <c r="A27" s="122" t="s">
        <v>60</v>
      </c>
      <c r="B27" s="123"/>
      <c r="C27" s="31">
        <f>SUM(D27:F27)</f>
        <v>0</v>
      </c>
      <c r="D27" s="96">
        <v>0</v>
      </c>
      <c r="E27" s="96">
        <v>0</v>
      </c>
      <c r="F27" s="96">
        <v>0</v>
      </c>
    </row>
    <row r="29" spans="1:12" s="103" customFormat="1">
      <c r="A29" s="105" t="s">
        <v>87</v>
      </c>
    </row>
    <row r="30" spans="1:12" s="103" customFormat="1">
      <c r="A30" s="104"/>
    </row>
    <row r="31" spans="1:12" s="103" customFormat="1">
      <c r="A31" s="104"/>
    </row>
    <row r="32" spans="1:12" s="103" customFormat="1">
      <c r="A32" s="104"/>
    </row>
    <row r="33" spans="1:1">
      <c r="A33" s="102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zoomScale="85" zoomScaleNormal="85" workbookViewId="0">
      <selection activeCell="A29" sqref="A29:E29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6" t="s">
        <v>91</v>
      </c>
    </row>
    <row r="2" spans="1:5" ht="18.75">
      <c r="A2" s="124" t="s">
        <v>96</v>
      </c>
      <c r="B2" s="124"/>
      <c r="C2" s="124"/>
      <c r="D2" s="124"/>
      <c r="E2" s="124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8" t="s">
        <v>90</v>
      </c>
    </row>
    <row r="5" spans="1:5" s="17" customFormat="1" ht="19.5" customHeight="1">
      <c r="A5" s="8" t="s">
        <v>81</v>
      </c>
    </row>
    <row r="6" spans="1:5" s="17" customFormat="1" ht="19.5" customHeight="1">
      <c r="A6" s="17" t="s">
        <v>42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>
      <c r="A21" s="11" t="s">
        <v>85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>
      <c r="A22" s="64" t="s">
        <v>84</v>
      </c>
      <c r="B22" s="65">
        <f t="shared" si="1"/>
        <v>0</v>
      </c>
      <c r="C22" s="28"/>
      <c r="D22" s="28"/>
      <c r="E22" s="28"/>
    </row>
    <row r="23" spans="1:5" s="8" customFormat="1" ht="22.5" customHeight="1">
      <c r="A23" s="64" t="s">
        <v>67</v>
      </c>
      <c r="B23" s="66">
        <f t="shared" si="1"/>
        <v>0</v>
      </c>
      <c r="C23" s="31"/>
      <c r="D23" s="31"/>
      <c r="E23" s="31"/>
    </row>
    <row r="24" spans="1:5" s="8" customFormat="1" ht="22.5" customHeight="1">
      <c r="A24" s="9" t="s">
        <v>65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>
      <c r="A25" s="32" t="s">
        <v>72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6" t="s">
        <v>68</v>
      </c>
      <c r="B26" s="19"/>
      <c r="C26" s="19"/>
      <c r="D26" s="19"/>
      <c r="E26" s="19"/>
    </row>
    <row r="27" spans="1:5">
      <c r="A27" s="17"/>
    </row>
    <row r="28" spans="1:5" s="3" customFormat="1">
      <c r="A28" s="105" t="s">
        <v>88</v>
      </c>
    </row>
    <row r="29" spans="1:5" s="3" customFormat="1" ht="32.25" customHeight="1">
      <c r="A29" s="130" t="s">
        <v>102</v>
      </c>
      <c r="B29" s="131"/>
      <c r="C29" s="131"/>
      <c r="D29" s="131"/>
      <c r="E29" s="131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3"/>
  <sheetViews>
    <sheetView showGridLines="0" zoomScale="85" zoomScaleNormal="85" zoomScaleSheetLayoutView="100" workbookViewId="0">
      <selection activeCell="A29" sqref="A29:E29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6" t="s">
        <v>91</v>
      </c>
    </row>
    <row r="2" spans="1:5" ht="18.75">
      <c r="A2" s="124" t="s">
        <v>97</v>
      </c>
      <c r="B2" s="124"/>
      <c r="C2" s="124"/>
      <c r="D2" s="124"/>
      <c r="E2" s="124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15" t="s">
        <v>98</v>
      </c>
    </row>
    <row r="5" spans="1:5" s="17" customFormat="1" ht="19.5" customHeight="1">
      <c r="A5" s="8" t="s">
        <v>81</v>
      </c>
    </row>
    <row r="6" spans="1:5" s="17" customFormat="1" ht="19.5" customHeight="1">
      <c r="A6" s="117" t="s">
        <v>46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62</v>
      </c>
      <c r="D8" s="9" t="s">
        <v>63</v>
      </c>
      <c r="E8" s="9" t="s">
        <v>64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>
      <c r="A21" s="37" t="s">
        <v>43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>
      <c r="A23" s="9" t="s">
        <v>65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2" t="s">
        <v>49</v>
      </c>
      <c r="B24" s="11">
        <f>SUM(C24:E24)</f>
        <v>0</v>
      </c>
      <c r="C24" s="30"/>
      <c r="D24" s="30"/>
      <c r="E24" s="30"/>
    </row>
    <row r="25" spans="1:12" s="8" customFormat="1" ht="22.5" customHeight="1">
      <c r="A25" s="9" t="s">
        <v>44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>
      <c r="A26" s="17" t="s">
        <v>86</v>
      </c>
    </row>
    <row r="27" spans="1:12" s="17" customFormat="1"/>
    <row r="28" spans="1:12" ht="19.5" customHeight="1">
      <c r="A28" s="132" t="s">
        <v>89</v>
      </c>
      <c r="B28" s="131"/>
      <c r="C28" s="131"/>
      <c r="D28" s="131"/>
      <c r="E28" s="131"/>
      <c r="F28" s="115"/>
      <c r="G28" s="115"/>
      <c r="H28" s="115"/>
      <c r="I28" s="115"/>
      <c r="J28" s="115"/>
      <c r="K28" s="115"/>
      <c r="L28" s="115"/>
    </row>
    <row r="29" spans="1:12" ht="31.5" customHeight="1">
      <c r="A29" s="132" t="s">
        <v>103</v>
      </c>
      <c r="B29" s="131"/>
      <c r="C29" s="131"/>
      <c r="D29" s="131"/>
      <c r="E29" s="131"/>
      <c r="J29" s="1"/>
      <c r="K29" s="1"/>
    </row>
    <row r="30" spans="1:12" s="17" customFormat="1"/>
    <row r="31" spans="1:12" s="3" customFormat="1">
      <c r="B31" s="15"/>
      <c r="C31" s="15"/>
      <c r="D31" s="15"/>
      <c r="E31" s="15"/>
    </row>
    <row r="32" spans="1:12">
      <c r="A32" s="63"/>
    </row>
    <row r="33" spans="1:5">
      <c r="A33" s="16"/>
      <c r="B33" s="4"/>
      <c r="C33" s="4"/>
      <c r="D33" s="4"/>
      <c r="E33" s="4"/>
    </row>
  </sheetData>
  <mergeCells count="3">
    <mergeCell ref="A2:E2"/>
    <mergeCell ref="A29:E29"/>
    <mergeCell ref="A28:E28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0"/>
  <sheetViews>
    <sheetView showGridLines="0" zoomScale="85" zoomScaleNormal="85" workbookViewId="0">
      <selection activeCell="K50" sqref="K50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91</v>
      </c>
    </row>
    <row r="2" spans="1:12" ht="19.5" customHeight="1">
      <c r="A2" s="133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9.5" customHeight="1">
      <c r="B3" s="136"/>
      <c r="C3" s="136"/>
      <c r="D3" s="136"/>
      <c r="E3" s="136"/>
      <c r="F3" s="136"/>
      <c r="G3" s="136"/>
      <c r="H3" s="136"/>
      <c r="I3" s="137"/>
      <c r="J3" s="137"/>
      <c r="K3" s="137"/>
      <c r="L3" s="137"/>
    </row>
    <row r="4" spans="1:12" s="17" customFormat="1" ht="19.5" customHeight="1" thickBot="1">
      <c r="A4" s="138" t="s">
        <v>99</v>
      </c>
      <c r="B4" s="138"/>
      <c r="D4" s="8"/>
      <c r="J4" s="68"/>
      <c r="K4" s="68"/>
    </row>
    <row r="5" spans="1:12" s="17" customFormat="1" ht="13.5">
      <c r="A5" s="142" t="s">
        <v>53</v>
      </c>
      <c r="B5" s="143"/>
      <c r="C5" s="143"/>
      <c r="D5" s="143"/>
      <c r="E5" s="143"/>
      <c r="F5" s="143"/>
      <c r="G5" s="143"/>
      <c r="H5" s="143"/>
      <c r="I5" s="144"/>
      <c r="J5" s="84" t="s">
        <v>79</v>
      </c>
      <c r="K5" s="72" t="s">
        <v>74</v>
      </c>
      <c r="L5" s="71" t="s">
        <v>75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11">
        <f>SUM(J7,J10,J16)</f>
        <v>0</v>
      </c>
      <c r="K6" s="111">
        <f>SUM(K7,K10,K16)</f>
        <v>0</v>
      </c>
      <c r="L6" s="139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2">
        <f>SUM(J8)</f>
        <v>0</v>
      </c>
      <c r="K7" s="112">
        <f>SUM(K8)</f>
        <v>0</v>
      </c>
      <c r="L7" s="140"/>
    </row>
    <row r="8" spans="1:12" s="17" customFormat="1" ht="13.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87" t="s">
        <v>37</v>
      </c>
      <c r="J8" s="70">
        <f>D8*G8</f>
        <v>0</v>
      </c>
      <c r="K8" s="64">
        <f>J8</f>
        <v>0</v>
      </c>
      <c r="L8" s="140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0"/>
    </row>
    <row r="10" spans="1:12" s="17" customFormat="1" ht="13.5">
      <c r="A10" s="134" t="s">
        <v>5</v>
      </c>
      <c r="B10" s="135"/>
      <c r="D10" s="8"/>
      <c r="I10" s="88"/>
      <c r="J10" s="112">
        <f>SUM(J11:J15)</f>
        <v>0</v>
      </c>
      <c r="K10" s="112">
        <f>SUM(K11:K15)</f>
        <v>0</v>
      </c>
      <c r="L10" s="140"/>
    </row>
    <row r="11" spans="1:12" s="17" customFormat="1" ht="13.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87" t="s">
        <v>37</v>
      </c>
      <c r="J11" s="70">
        <f t="shared" ref="J11:J12" si="0">D11*G11</f>
        <v>0</v>
      </c>
      <c r="K11" s="64">
        <f t="shared" ref="K11:K18" si="1">J11</f>
        <v>0</v>
      </c>
      <c r="L11" s="140"/>
    </row>
    <row r="12" spans="1:12" s="17" customFormat="1" ht="13.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87" t="s">
        <v>37</v>
      </c>
      <c r="J12" s="70">
        <f t="shared" si="0"/>
        <v>0</v>
      </c>
      <c r="K12" s="64">
        <f t="shared" si="1"/>
        <v>0</v>
      </c>
      <c r="L12" s="140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37</v>
      </c>
      <c r="J13" s="70"/>
      <c r="K13" s="64">
        <f t="shared" si="1"/>
        <v>0</v>
      </c>
      <c r="L13" s="140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37</v>
      </c>
      <c r="J14" s="70"/>
      <c r="K14" s="64">
        <f t="shared" si="1"/>
        <v>0</v>
      </c>
      <c r="L14" s="140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37</v>
      </c>
      <c r="J15" s="70"/>
      <c r="K15" s="64">
        <f t="shared" si="1"/>
        <v>0</v>
      </c>
      <c r="L15" s="140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2">
        <f>SUM(J17:J18)</f>
        <v>0</v>
      </c>
      <c r="K16" s="112">
        <f>SUM(K17:K18)</f>
        <v>0</v>
      </c>
      <c r="L16" s="140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37</v>
      </c>
      <c r="J17" s="70"/>
      <c r="K17" s="64">
        <f t="shared" si="1"/>
        <v>0</v>
      </c>
      <c r="L17" s="140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37</v>
      </c>
      <c r="J18" s="70"/>
      <c r="K18" s="64">
        <f t="shared" si="1"/>
        <v>0</v>
      </c>
      <c r="L18" s="140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3">
        <f>SUM(J20,J23)</f>
        <v>0</v>
      </c>
      <c r="K19" s="113">
        <f>SUM(K20,K23)</f>
        <v>0</v>
      </c>
      <c r="L19" s="140"/>
    </row>
    <row r="20" spans="1:13" s="17" customFormat="1" ht="13.5">
      <c r="A20" s="20" t="s">
        <v>8</v>
      </c>
      <c r="B20" s="18"/>
      <c r="D20" s="8"/>
      <c r="I20" s="88"/>
      <c r="J20" s="112">
        <f>SUM(J21:J22)</f>
        <v>0</v>
      </c>
      <c r="K20" s="112">
        <f>SUM(K21:K22)</f>
        <v>0</v>
      </c>
      <c r="L20" s="140"/>
    </row>
    <row r="21" spans="1:13" s="17" customFormat="1" ht="13.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87" t="s">
        <v>37</v>
      </c>
      <c r="J21" s="70">
        <f t="shared" ref="J21:J22" si="2">D21*G21</f>
        <v>0</v>
      </c>
      <c r="K21" s="73">
        <f>J21</f>
        <v>0</v>
      </c>
      <c r="L21" s="140"/>
      <c r="M21" s="61"/>
    </row>
    <row r="22" spans="1:13" s="17" customFormat="1" ht="13.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87" t="s">
        <v>37</v>
      </c>
      <c r="J22" s="70">
        <f t="shared" si="2"/>
        <v>0</v>
      </c>
      <c r="K22" s="73">
        <f>J22</f>
        <v>0</v>
      </c>
      <c r="L22" s="140"/>
    </row>
    <row r="23" spans="1:13" s="17" customFormat="1" ht="13.5">
      <c r="A23" s="20" t="s">
        <v>9</v>
      </c>
      <c r="B23" s="18"/>
      <c r="D23" s="8"/>
      <c r="I23" s="88"/>
      <c r="J23" s="112">
        <f>SUM(J24)</f>
        <v>0</v>
      </c>
      <c r="K23" s="112">
        <f>SUM(K24)</f>
        <v>0</v>
      </c>
      <c r="L23" s="140"/>
    </row>
    <row r="24" spans="1:13" s="17" customFormat="1" ht="13.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87" t="s">
        <v>37</v>
      </c>
      <c r="J24" s="70">
        <f t="shared" ref="J24" si="3">D24*G24</f>
        <v>0</v>
      </c>
      <c r="K24" s="73">
        <f>J24</f>
        <v>0</v>
      </c>
      <c r="L24" s="140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3">
        <f>SUM(J26,J29,J33,J35)</f>
        <v>0</v>
      </c>
      <c r="K25" s="114">
        <f>SUM(K26,K29,K33,K35)</f>
        <v>0</v>
      </c>
      <c r="L25" s="140"/>
    </row>
    <row r="26" spans="1:13" s="17" customFormat="1" ht="13.5">
      <c r="A26" s="20" t="s">
        <v>11</v>
      </c>
      <c r="D26" s="8"/>
      <c r="I26" s="88"/>
      <c r="J26" s="112">
        <f>SUM(J27:J28)</f>
        <v>0</v>
      </c>
      <c r="K26" s="112">
        <f>SUM(K27:K28)</f>
        <v>0</v>
      </c>
      <c r="L26" s="140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37</v>
      </c>
      <c r="J27" s="64"/>
      <c r="K27" s="64">
        <f>J27</f>
        <v>0</v>
      </c>
      <c r="L27" s="140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37</v>
      </c>
      <c r="J28" s="64"/>
      <c r="K28" s="64">
        <f>J28</f>
        <v>0</v>
      </c>
      <c r="L28" s="140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2">
        <f>SUM(J30:J32)</f>
        <v>0</v>
      </c>
      <c r="K29" s="112">
        <f>SUM(K30:K32)</f>
        <v>0</v>
      </c>
      <c r="L29" s="140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37</v>
      </c>
      <c r="J30" s="64"/>
      <c r="K30" s="64">
        <f>J30</f>
        <v>0</v>
      </c>
      <c r="L30" s="140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37</v>
      </c>
      <c r="J31" s="64"/>
      <c r="K31" s="64">
        <f t="shared" ref="K31:K32" si="4">J31</f>
        <v>0</v>
      </c>
      <c r="L31" s="140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37</v>
      </c>
      <c r="J32" s="64"/>
      <c r="K32" s="64">
        <f t="shared" si="4"/>
        <v>0</v>
      </c>
      <c r="L32" s="140"/>
    </row>
    <row r="33" spans="1:13" s="17" customFormat="1" ht="13.5">
      <c r="A33" s="20" t="s">
        <v>13</v>
      </c>
      <c r="D33" s="8"/>
      <c r="I33" s="88"/>
      <c r="J33" s="112">
        <f>SUM(J34)</f>
        <v>0</v>
      </c>
      <c r="K33" s="112">
        <f>SUM(K34)</f>
        <v>0</v>
      </c>
      <c r="L33" s="140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37</v>
      </c>
      <c r="J34" s="64"/>
      <c r="K34" s="64">
        <f>J34</f>
        <v>0</v>
      </c>
      <c r="L34" s="140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2">
        <f>SUM(J36:J39)</f>
        <v>0</v>
      </c>
      <c r="K35" s="112">
        <f>SUM(K36:K39)</f>
        <v>0</v>
      </c>
      <c r="L35" s="140"/>
    </row>
    <row r="36" spans="1:13" s="17" customFormat="1" ht="13.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87" t="s">
        <v>37</v>
      </c>
      <c r="J36" s="70">
        <f t="shared" ref="J36" si="5">D36*G36</f>
        <v>0</v>
      </c>
      <c r="K36" s="64">
        <f>J36</f>
        <v>0</v>
      </c>
      <c r="L36" s="140"/>
    </row>
    <row r="37" spans="1:13" s="17" customFormat="1" ht="13.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87" t="s">
        <v>37</v>
      </c>
      <c r="J37" s="64"/>
      <c r="K37" s="64">
        <f>J37</f>
        <v>0</v>
      </c>
      <c r="L37" s="140"/>
    </row>
    <row r="38" spans="1:13" s="17" customFormat="1" ht="13.5">
      <c r="A38" s="20"/>
      <c r="B38" s="18" t="s">
        <v>41</v>
      </c>
      <c r="C38" s="18"/>
      <c r="D38" s="19"/>
      <c r="E38" s="18"/>
      <c r="F38" s="18"/>
      <c r="G38" s="18"/>
      <c r="H38" s="18"/>
      <c r="I38" s="87" t="s">
        <v>37</v>
      </c>
      <c r="J38" s="64"/>
      <c r="K38" s="64">
        <f>J38</f>
        <v>0</v>
      </c>
      <c r="L38" s="140"/>
    </row>
    <row r="39" spans="1:13" s="17" customFormat="1" ht="13.5">
      <c r="A39" s="20"/>
      <c r="B39" s="18"/>
      <c r="C39" s="18"/>
      <c r="D39" s="19"/>
      <c r="E39" s="18"/>
      <c r="F39" s="18"/>
      <c r="G39" s="18"/>
      <c r="H39" s="18"/>
      <c r="I39" s="87" t="s">
        <v>37</v>
      </c>
      <c r="J39" s="64"/>
      <c r="K39" s="64">
        <f>J39</f>
        <v>0</v>
      </c>
      <c r="L39" s="140"/>
    </row>
    <row r="40" spans="1:13" s="15" customFormat="1" ht="13.5">
      <c r="A40" s="46" t="s">
        <v>85</v>
      </c>
      <c r="B40" s="47"/>
      <c r="C40" s="47"/>
      <c r="D40" s="48"/>
      <c r="E40" s="47"/>
      <c r="F40" s="47"/>
      <c r="G40" s="47"/>
      <c r="H40" s="47"/>
      <c r="I40" s="90"/>
      <c r="J40" s="69">
        <f>SUM(J42,J44)</f>
        <v>0</v>
      </c>
      <c r="K40" s="69">
        <f>SUM(K42,K44)</f>
        <v>0</v>
      </c>
      <c r="L40" s="140"/>
    </row>
    <row r="41" spans="1:13" s="15" customFormat="1" ht="13.5">
      <c r="A41" s="64" t="s">
        <v>84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0"/>
      <c r="M41" s="50"/>
    </row>
    <row r="42" spans="1:13" s="15" customFormat="1" ht="13.5">
      <c r="A42" s="49"/>
      <c r="B42" s="51" t="s">
        <v>46</v>
      </c>
      <c r="C42" s="51"/>
      <c r="D42" s="45"/>
      <c r="E42" s="44"/>
      <c r="F42" s="44"/>
      <c r="G42" s="44"/>
      <c r="H42" s="44"/>
      <c r="I42" s="92" t="s">
        <v>37</v>
      </c>
      <c r="J42" s="70"/>
      <c r="K42" s="75"/>
      <c r="L42" s="140"/>
      <c r="M42" s="52"/>
    </row>
    <row r="43" spans="1:13" s="15" customFormat="1" ht="13.5">
      <c r="A43" s="64" t="s">
        <v>67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0"/>
    </row>
    <row r="44" spans="1:13" s="15" customFormat="1" ht="13.5">
      <c r="A44" s="49"/>
      <c r="B44" s="51" t="s">
        <v>48</v>
      </c>
      <c r="C44" s="51"/>
      <c r="D44" s="45"/>
      <c r="E44" s="44"/>
      <c r="F44" s="44"/>
      <c r="G44" s="44"/>
      <c r="H44" s="44"/>
      <c r="I44" s="92" t="s">
        <v>37</v>
      </c>
      <c r="J44" s="70"/>
      <c r="K44" s="75"/>
      <c r="L44" s="140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1"/>
    </row>
    <row r="46" spans="1:13" s="15" customFormat="1" ht="14.25" thickBot="1">
      <c r="A46" s="41" t="s">
        <v>70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v>0</v>
      </c>
    </row>
    <row r="47" spans="1:13" ht="18" customHeight="1">
      <c r="A47" s="108">
        <v>0.66666666666666696</v>
      </c>
    </row>
    <row r="49" spans="1:1" ht="19.5" customHeight="1">
      <c r="A49" s="97" t="s">
        <v>104</v>
      </c>
    </row>
    <row r="50" spans="1:1" ht="19.5" customHeight="1">
      <c r="A50" s="97" t="s">
        <v>92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85" zoomScaleNormal="85" workbookViewId="0">
      <selection activeCell="L62" sqref="L62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91</v>
      </c>
    </row>
    <row r="2" spans="1:12" ht="19.5" customHeight="1">
      <c r="A2" s="133" t="s">
        <v>100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9.5" customHeight="1">
      <c r="B3" s="136"/>
      <c r="C3" s="136"/>
      <c r="D3" s="136"/>
      <c r="E3" s="136"/>
      <c r="F3" s="136"/>
      <c r="G3" s="136"/>
      <c r="H3" s="136"/>
      <c r="I3" s="137"/>
      <c r="J3" s="137"/>
      <c r="K3" s="137"/>
      <c r="L3" s="137"/>
    </row>
    <row r="4" spans="1:12" s="17" customFormat="1" ht="19.5" customHeight="1" thickBot="1">
      <c r="A4" s="138" t="s">
        <v>101</v>
      </c>
      <c r="B4" s="138"/>
      <c r="D4" s="8"/>
      <c r="J4" s="68"/>
      <c r="K4" s="68"/>
    </row>
    <row r="5" spans="1:12" s="17" customFormat="1" ht="13.5">
      <c r="A5" s="142" t="s">
        <v>53</v>
      </c>
      <c r="B5" s="143"/>
      <c r="C5" s="143"/>
      <c r="D5" s="143"/>
      <c r="E5" s="143"/>
      <c r="F5" s="143"/>
      <c r="G5" s="143"/>
      <c r="H5" s="143"/>
      <c r="I5" s="144"/>
      <c r="J5" s="67" t="s">
        <v>73</v>
      </c>
      <c r="K5" s="72" t="s">
        <v>74</v>
      </c>
      <c r="L5" s="71" t="s">
        <v>75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1">
        <f>SUM(J7,J10,J16)</f>
        <v>0</v>
      </c>
      <c r="K6" s="111">
        <f>SUM(K7,K10,K16)</f>
        <v>0</v>
      </c>
      <c r="L6" s="139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2">
        <f>SUM(J8)</f>
        <v>0</v>
      </c>
      <c r="K7" s="112">
        <f>SUM(K8)</f>
        <v>0</v>
      </c>
      <c r="L7" s="140"/>
    </row>
    <row r="8" spans="1:12" s="17" customFormat="1" ht="13.5">
      <c r="A8" s="20"/>
      <c r="B8" s="18" t="s">
        <v>16</v>
      </c>
      <c r="C8" s="18" t="s">
        <v>52</v>
      </c>
      <c r="D8" s="19"/>
      <c r="E8" s="18" t="s">
        <v>33</v>
      </c>
      <c r="F8" s="18" t="s">
        <v>34</v>
      </c>
      <c r="G8" s="18"/>
      <c r="H8" s="18" t="s">
        <v>35</v>
      </c>
      <c r="I8" s="21" t="s">
        <v>37</v>
      </c>
      <c r="J8" s="70">
        <f>D8*G8</f>
        <v>0</v>
      </c>
      <c r="K8" s="64">
        <f>J8</f>
        <v>0</v>
      </c>
      <c r="L8" s="140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0"/>
    </row>
    <row r="10" spans="1:12" s="17" customFormat="1" ht="13.5">
      <c r="A10" s="134" t="s">
        <v>5</v>
      </c>
      <c r="B10" s="135"/>
      <c r="D10" s="8"/>
      <c r="J10" s="112">
        <f>SUM(J11:J15)</f>
        <v>0</v>
      </c>
      <c r="K10" s="112">
        <f>SUM(K11:K15)</f>
        <v>0</v>
      </c>
      <c r="L10" s="140"/>
    </row>
    <row r="11" spans="1:12" s="17" customFormat="1" ht="13.5">
      <c r="A11" s="20"/>
      <c r="B11" s="18" t="s">
        <v>17</v>
      </c>
      <c r="C11" s="18" t="s">
        <v>52</v>
      </c>
      <c r="D11" s="19"/>
      <c r="E11" s="18" t="s">
        <v>33</v>
      </c>
      <c r="F11" s="18" t="s">
        <v>34</v>
      </c>
      <c r="G11" s="18"/>
      <c r="H11" s="18" t="s">
        <v>35</v>
      </c>
      <c r="I11" s="21" t="s">
        <v>37</v>
      </c>
      <c r="J11" s="70">
        <f t="shared" ref="J11:J12" si="0">D11*G11</f>
        <v>0</v>
      </c>
      <c r="K11" s="64">
        <f t="shared" ref="K11:K18" si="1">J11</f>
        <v>0</v>
      </c>
      <c r="L11" s="140"/>
    </row>
    <row r="12" spans="1:12" s="17" customFormat="1" ht="13.5">
      <c r="A12" s="20"/>
      <c r="B12" s="18" t="s">
        <v>36</v>
      </c>
      <c r="C12" s="18" t="s">
        <v>52</v>
      </c>
      <c r="D12" s="19"/>
      <c r="E12" s="18" t="s">
        <v>33</v>
      </c>
      <c r="F12" s="18" t="s">
        <v>34</v>
      </c>
      <c r="G12" s="18"/>
      <c r="H12" s="18" t="s">
        <v>35</v>
      </c>
      <c r="I12" s="21" t="s">
        <v>37</v>
      </c>
      <c r="J12" s="70">
        <f t="shared" si="0"/>
        <v>0</v>
      </c>
      <c r="K12" s="64">
        <f t="shared" si="1"/>
        <v>0</v>
      </c>
      <c r="L12" s="140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37</v>
      </c>
      <c r="J13" s="70"/>
      <c r="K13" s="64">
        <f t="shared" si="1"/>
        <v>0</v>
      </c>
      <c r="L13" s="140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37</v>
      </c>
      <c r="J14" s="70"/>
      <c r="K14" s="64">
        <f t="shared" si="1"/>
        <v>0</v>
      </c>
      <c r="L14" s="140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37</v>
      </c>
      <c r="J15" s="70"/>
      <c r="K15" s="64">
        <f t="shared" si="1"/>
        <v>0</v>
      </c>
      <c r="L15" s="140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2">
        <f>SUM(J17:J18)</f>
        <v>0</v>
      </c>
      <c r="K16" s="112">
        <f>SUM(K17:K18)</f>
        <v>0</v>
      </c>
      <c r="L16" s="140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37</v>
      </c>
      <c r="J17" s="70"/>
      <c r="K17" s="64">
        <f t="shared" si="1"/>
        <v>0</v>
      </c>
      <c r="L17" s="140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37</v>
      </c>
      <c r="J18" s="70"/>
      <c r="K18" s="64">
        <f t="shared" si="1"/>
        <v>0</v>
      </c>
      <c r="L18" s="140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3">
        <f>SUM(J20,J23)</f>
        <v>0</v>
      </c>
      <c r="K19" s="113">
        <f>SUM(K20,K23)</f>
        <v>0</v>
      </c>
      <c r="L19" s="140"/>
    </row>
    <row r="20" spans="1:13" s="17" customFormat="1" ht="13.5">
      <c r="A20" s="20" t="s">
        <v>8</v>
      </c>
      <c r="B20" s="18"/>
      <c r="D20" s="8"/>
      <c r="J20" s="112">
        <f>SUM(J21:J22)</f>
        <v>0</v>
      </c>
      <c r="K20" s="112">
        <f>SUM(K21:K22)</f>
        <v>0</v>
      </c>
      <c r="L20" s="140"/>
    </row>
    <row r="21" spans="1:13" s="17" customFormat="1" ht="13.5">
      <c r="A21" s="20"/>
      <c r="B21" s="18"/>
      <c r="C21" s="18" t="s">
        <v>52</v>
      </c>
      <c r="D21" s="19"/>
      <c r="E21" s="18" t="s">
        <v>33</v>
      </c>
      <c r="F21" s="18" t="s">
        <v>34</v>
      </c>
      <c r="G21" s="18"/>
      <c r="H21" s="18" t="s">
        <v>35</v>
      </c>
      <c r="I21" s="21" t="s">
        <v>37</v>
      </c>
      <c r="J21" s="70">
        <f t="shared" ref="J21:J22" si="2">D21*G21</f>
        <v>0</v>
      </c>
      <c r="K21" s="73">
        <f>J21</f>
        <v>0</v>
      </c>
      <c r="L21" s="140"/>
      <c r="M21" s="61"/>
    </row>
    <row r="22" spans="1:13" s="17" customFormat="1" ht="13.5">
      <c r="A22" s="20"/>
      <c r="B22" s="18"/>
      <c r="C22" s="18" t="s">
        <v>52</v>
      </c>
      <c r="D22" s="19"/>
      <c r="E22" s="18" t="s">
        <v>33</v>
      </c>
      <c r="F22" s="18" t="s">
        <v>34</v>
      </c>
      <c r="G22" s="18"/>
      <c r="H22" s="18" t="s">
        <v>35</v>
      </c>
      <c r="I22" s="21" t="s">
        <v>37</v>
      </c>
      <c r="J22" s="70">
        <f t="shared" si="2"/>
        <v>0</v>
      </c>
      <c r="K22" s="73">
        <f>J22</f>
        <v>0</v>
      </c>
      <c r="L22" s="140"/>
    </row>
    <row r="23" spans="1:13" s="17" customFormat="1" ht="13.5">
      <c r="A23" s="20" t="s">
        <v>9</v>
      </c>
      <c r="B23" s="18"/>
      <c r="D23" s="8"/>
      <c r="J23" s="112">
        <f>SUM(J24)</f>
        <v>0</v>
      </c>
      <c r="K23" s="112">
        <f>SUM(K24)</f>
        <v>0</v>
      </c>
      <c r="L23" s="140"/>
    </row>
    <row r="24" spans="1:13" s="17" customFormat="1" ht="13.5">
      <c r="A24" s="20"/>
      <c r="B24" s="18"/>
      <c r="C24" s="18" t="s">
        <v>52</v>
      </c>
      <c r="D24" s="19"/>
      <c r="E24" s="18" t="s">
        <v>33</v>
      </c>
      <c r="F24" s="18" t="s">
        <v>34</v>
      </c>
      <c r="G24" s="18"/>
      <c r="H24" s="18" t="s">
        <v>38</v>
      </c>
      <c r="I24" s="21" t="s">
        <v>37</v>
      </c>
      <c r="J24" s="70">
        <f t="shared" ref="J24" si="3">D24*G24</f>
        <v>0</v>
      </c>
      <c r="K24" s="73">
        <f>J24</f>
        <v>0</v>
      </c>
      <c r="L24" s="140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3">
        <f>SUM(J26,J29,J33,J35)</f>
        <v>0</v>
      </c>
      <c r="K25" s="114">
        <f>SUM(K26,K29,K33,K35)</f>
        <v>0</v>
      </c>
      <c r="L25" s="140"/>
    </row>
    <row r="26" spans="1:13" s="17" customFormat="1" ht="13.5">
      <c r="A26" s="20" t="s">
        <v>11</v>
      </c>
      <c r="D26" s="8"/>
      <c r="J26" s="112">
        <f>SUM(J27:J28)</f>
        <v>0</v>
      </c>
      <c r="K26" s="112">
        <f>SUM(K27:K28)</f>
        <v>0</v>
      </c>
      <c r="L26" s="140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37</v>
      </c>
      <c r="J27" s="64"/>
      <c r="K27" s="64">
        <f>J27</f>
        <v>0</v>
      </c>
      <c r="L27" s="140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37</v>
      </c>
      <c r="J28" s="64"/>
      <c r="K28" s="64">
        <f>J28</f>
        <v>0</v>
      </c>
      <c r="L28" s="140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2">
        <f>SUM(J30:J32)</f>
        <v>0</v>
      </c>
      <c r="K29" s="112">
        <f>SUM(K30:K32)</f>
        <v>0</v>
      </c>
      <c r="L29" s="140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37</v>
      </c>
      <c r="J30" s="64"/>
      <c r="K30" s="64">
        <f>J30</f>
        <v>0</v>
      </c>
      <c r="L30" s="140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37</v>
      </c>
      <c r="J31" s="64"/>
      <c r="K31" s="64">
        <f t="shared" ref="K31:K32" si="4">J31</f>
        <v>0</v>
      </c>
      <c r="L31" s="140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37</v>
      </c>
      <c r="J32" s="64"/>
      <c r="K32" s="64">
        <f t="shared" si="4"/>
        <v>0</v>
      </c>
      <c r="L32" s="140"/>
    </row>
    <row r="33" spans="1:12" s="17" customFormat="1" ht="13.5">
      <c r="A33" s="20" t="s">
        <v>13</v>
      </c>
      <c r="D33" s="8"/>
      <c r="J33" s="112">
        <f>SUM(J34)</f>
        <v>0</v>
      </c>
      <c r="K33" s="112">
        <f>SUM(K34)</f>
        <v>0</v>
      </c>
      <c r="L33" s="140"/>
    </row>
    <row r="34" spans="1:12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37</v>
      </c>
      <c r="J34" s="64"/>
      <c r="K34" s="64">
        <f>J34</f>
        <v>0</v>
      </c>
      <c r="L34" s="140"/>
    </row>
    <row r="35" spans="1:12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2">
        <f>SUM(J36:J39)</f>
        <v>0</v>
      </c>
      <c r="K35" s="112">
        <f>SUM(K36:K39)</f>
        <v>0</v>
      </c>
      <c r="L35" s="140"/>
    </row>
    <row r="36" spans="1:12" s="17" customFormat="1" ht="13.5">
      <c r="A36" s="20" t="s">
        <v>30</v>
      </c>
      <c r="B36" s="18"/>
      <c r="C36" s="18" t="s">
        <v>52</v>
      </c>
      <c r="D36" s="19"/>
      <c r="E36" s="18" t="s">
        <v>33</v>
      </c>
      <c r="F36" s="18" t="s">
        <v>34</v>
      </c>
      <c r="G36" s="18"/>
      <c r="H36" s="18" t="s">
        <v>39</v>
      </c>
      <c r="I36" s="21" t="s">
        <v>37</v>
      </c>
      <c r="J36" s="70">
        <f t="shared" ref="J36" si="5">D36*G36</f>
        <v>0</v>
      </c>
      <c r="K36" s="64">
        <f>J36</f>
        <v>0</v>
      </c>
      <c r="L36" s="140"/>
    </row>
    <row r="37" spans="1:12" s="17" customFormat="1" ht="13.5">
      <c r="A37" s="20" t="s">
        <v>31</v>
      </c>
      <c r="B37" s="18" t="s">
        <v>40</v>
      </c>
      <c r="C37" s="18"/>
      <c r="D37" s="19"/>
      <c r="E37" s="18"/>
      <c r="F37" s="18"/>
      <c r="G37" s="18"/>
      <c r="H37" s="18"/>
      <c r="I37" s="21" t="s">
        <v>37</v>
      </c>
      <c r="J37" s="64"/>
      <c r="K37" s="64">
        <f>J37</f>
        <v>0</v>
      </c>
      <c r="L37" s="140"/>
    </row>
    <row r="38" spans="1:12" s="17" customFormat="1" ht="13.5">
      <c r="A38" s="20"/>
      <c r="B38" s="18" t="s">
        <v>41</v>
      </c>
      <c r="C38" s="18"/>
      <c r="D38" s="19"/>
      <c r="E38" s="18"/>
      <c r="F38" s="18"/>
      <c r="G38" s="18"/>
      <c r="H38" s="18"/>
      <c r="I38" s="21" t="s">
        <v>37</v>
      </c>
      <c r="J38" s="64"/>
      <c r="K38" s="64">
        <f>J38</f>
        <v>0</v>
      </c>
      <c r="L38" s="140"/>
    </row>
    <row r="39" spans="1:12" s="17" customFormat="1" ht="13.5">
      <c r="A39" s="20"/>
      <c r="B39" s="18"/>
      <c r="C39" s="18"/>
      <c r="D39" s="19"/>
      <c r="E39" s="18"/>
      <c r="F39" s="18"/>
      <c r="G39" s="18"/>
      <c r="H39" s="18"/>
      <c r="I39" s="21" t="s">
        <v>37</v>
      </c>
      <c r="J39" s="64"/>
      <c r="K39" s="64">
        <f>J39</f>
        <v>0</v>
      </c>
      <c r="L39" s="140"/>
    </row>
    <row r="40" spans="1:12" s="15" customFormat="1" ht="14.25" thickBot="1">
      <c r="A40" s="46" t="s">
        <v>15</v>
      </c>
      <c r="B40" s="109">
        <v>0</v>
      </c>
      <c r="C40" s="47"/>
      <c r="D40" s="48"/>
      <c r="E40" s="47"/>
      <c r="F40" s="47"/>
      <c r="G40" s="47"/>
      <c r="H40" s="47"/>
      <c r="I40" s="77"/>
      <c r="J40" s="69">
        <f>ROUNDDOWN((J6+J19+J25)*B40%,0)</f>
        <v>0</v>
      </c>
      <c r="K40" s="74">
        <f>ROUNDDOWN((K6+K19+K25)*B40%,0)</f>
        <v>0</v>
      </c>
      <c r="L40" s="141"/>
    </row>
    <row r="41" spans="1:12" s="15" customFormat="1" ht="14.25" thickBot="1">
      <c r="A41" s="78" t="s">
        <v>93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ROUNDDOWN((K41)*A44,-3)</f>
        <v>0</v>
      </c>
    </row>
    <row r="42" spans="1:12" s="15" customFormat="1" ht="13.5">
      <c r="A42" s="78" t="s">
        <v>76</v>
      </c>
      <c r="B42" s="110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47"/>
      <c r="L42" s="146"/>
    </row>
    <row r="43" spans="1:12" s="15" customFormat="1" ht="14.25" thickBot="1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48"/>
      <c r="L43" s="141"/>
    </row>
    <row r="44" spans="1:12" s="15" customFormat="1" ht="13.5">
      <c r="A44" s="107">
        <v>0.66666666666666663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>
      <c r="A45" s="56"/>
    </row>
    <row r="46" spans="1:12" ht="19.5" customHeight="1">
      <c r="A46" s="97" t="s">
        <v>89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19.5" customHeight="1">
      <c r="A47" s="97" t="s">
        <v>105</v>
      </c>
    </row>
    <row r="48" spans="1:12" ht="19.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" ht="19.5" customHeight="1">
      <c r="A49" s="97"/>
    </row>
    <row r="50" spans="1:1" ht="19.5" customHeight="1">
      <c r="A50" s="106"/>
    </row>
  </sheetData>
  <mergeCells count="10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</mergeCells>
  <phoneticPr fontId="14"/>
  <pageMargins left="0.63" right="0.4" top="0.32" bottom="0.23" header="0.24" footer="0.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(1)全期間総括表</vt:lpstr>
      <vt:lpstr>(2)助成先総括表</vt:lpstr>
      <vt:lpstr>(3)委託先・共同研究先総括表</vt:lpstr>
      <vt:lpstr>(4)項目別明細表（助成先用）</vt:lpstr>
      <vt:lpstr>(4)項目別明細表 (委託先・共同研究先用)</vt:lpstr>
      <vt:lpstr>'(1)全期間総括表'!Print_Area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2015-09-08T09:19:47Z</dcterms:created>
  <dcterms:modified xsi:type="dcterms:W3CDTF">2020-08-26T04:23:57Z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