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20" yWindow="-120" windowWidth="29040" windowHeight="15840" tabRatio="925"/>
  </bookViews>
  <sheets>
    <sheet name="作成の注意点について" sheetId="24" r:id="rId1"/>
    <sheet name="10.(1)全期間総括表" sheetId="7" r:id="rId2"/>
    <sheet name="10.(2)助成先総括表" sheetId="6" r:id="rId3"/>
    <sheet name="10.(3)共同提案先総括表 " sheetId="20" r:id="rId4"/>
    <sheet name="10.(4)共同研究先総括表" sheetId="9" r:id="rId5"/>
    <sheet name="10.(5)明細表（助成先2020）" sheetId="16" r:id="rId6"/>
    <sheet name="10.(5)明細表（助成先2021）" sheetId="2" r:id="rId7"/>
    <sheet name="10.(5)明細表（助成先2022）" sheetId="18" r:id="rId8"/>
    <sheet name="10.(5)明細表（共同提案先2020）" sheetId="21" r:id="rId9"/>
    <sheet name="10.(5)明細表（共同提案先2021）" sheetId="22" r:id="rId10"/>
    <sheet name="10.(5)明細表（共同提案先2022）" sheetId="23" r:id="rId11"/>
    <sheet name="10.（5)明細表 (共同研究先2020)" sheetId="17" r:id="rId12"/>
    <sheet name="10.(5)明細表 (共同研究先2021)" sheetId="15" r:id="rId13"/>
    <sheet name="10.(5)明細表 (共同研究先2022)" sheetId="19" r:id="rId14"/>
  </sheets>
  <definedNames>
    <definedName name="_xlnm.Print_Area" localSheetId="1">'10.(1)全期間総括表'!$A:$F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6" i="18" l="1"/>
  <c r="K40" i="19" l="1"/>
  <c r="J40" i="19"/>
  <c r="J8" i="16" l="1"/>
  <c r="E10" i="20"/>
  <c r="D10" i="20"/>
  <c r="E20" i="20"/>
  <c r="D20" i="20"/>
  <c r="C20" i="20"/>
  <c r="E19" i="20"/>
  <c r="D19" i="20"/>
  <c r="C19" i="20"/>
  <c r="E18" i="20"/>
  <c r="D18" i="20"/>
  <c r="C18" i="20"/>
  <c r="E17" i="20"/>
  <c r="D17" i="20"/>
  <c r="C17" i="20"/>
  <c r="E15" i="20"/>
  <c r="D15" i="20"/>
  <c r="C15" i="20"/>
  <c r="C13" i="20" s="1"/>
  <c r="E14" i="20"/>
  <c r="E13" i="20" s="1"/>
  <c r="D14" i="20"/>
  <c r="C14" i="20"/>
  <c r="E12" i="20"/>
  <c r="D12" i="20"/>
  <c r="C12" i="20"/>
  <c r="E11" i="20"/>
  <c r="D11" i="20"/>
  <c r="C10" i="20"/>
  <c r="K44" i="23"/>
  <c r="K40" i="23" s="1"/>
  <c r="J40" i="23"/>
  <c r="K39" i="23"/>
  <c r="K38" i="23"/>
  <c r="K37" i="23"/>
  <c r="J36" i="23"/>
  <c r="K36" i="23" s="1"/>
  <c r="K35" i="23" s="1"/>
  <c r="J35" i="23"/>
  <c r="K34" i="23"/>
  <c r="K33" i="23"/>
  <c r="J33" i="23"/>
  <c r="K32" i="23"/>
  <c r="K31" i="23"/>
  <c r="K30" i="23"/>
  <c r="K29" i="23" s="1"/>
  <c r="J29" i="23"/>
  <c r="K28" i="23"/>
  <c r="K27" i="23"/>
  <c r="K26" i="23" s="1"/>
  <c r="K25" i="23" s="1"/>
  <c r="J26" i="23"/>
  <c r="J25" i="23"/>
  <c r="J24" i="23"/>
  <c r="K24" i="23" s="1"/>
  <c r="K23" i="23" s="1"/>
  <c r="J23" i="23"/>
  <c r="J22" i="23"/>
  <c r="K22" i="23" s="1"/>
  <c r="J21" i="23"/>
  <c r="K21" i="23" s="1"/>
  <c r="K20" i="23" s="1"/>
  <c r="K19" i="23" s="1"/>
  <c r="J20" i="23"/>
  <c r="J19" i="23"/>
  <c r="K18" i="23"/>
  <c r="K17" i="23"/>
  <c r="K16" i="23" s="1"/>
  <c r="K6" i="23" s="1"/>
  <c r="J16" i="23"/>
  <c r="J6" i="23" s="1"/>
  <c r="K15" i="23"/>
  <c r="K14" i="23"/>
  <c r="K13" i="23"/>
  <c r="K12" i="23"/>
  <c r="J12" i="23"/>
  <c r="K11" i="23"/>
  <c r="J11" i="23"/>
  <c r="K10" i="23"/>
  <c r="J10" i="23"/>
  <c r="K8" i="23"/>
  <c r="J8" i="23"/>
  <c r="K7" i="23"/>
  <c r="J7" i="23"/>
  <c r="K39" i="22"/>
  <c r="K38" i="22"/>
  <c r="K37" i="22"/>
  <c r="K36" i="22"/>
  <c r="J36" i="22"/>
  <c r="K35" i="22"/>
  <c r="J35" i="22"/>
  <c r="K34" i="22"/>
  <c r="K33" i="22" s="1"/>
  <c r="K25" i="22" s="1"/>
  <c r="J33" i="22"/>
  <c r="J25" i="22" s="1"/>
  <c r="K32" i="22"/>
  <c r="K31" i="22"/>
  <c r="K30" i="22"/>
  <c r="K29" i="22"/>
  <c r="J29" i="22"/>
  <c r="K28" i="22"/>
  <c r="K27" i="22"/>
  <c r="K26" i="22"/>
  <c r="J26" i="22"/>
  <c r="K24" i="22"/>
  <c r="J24" i="22"/>
  <c r="K23" i="22"/>
  <c r="J23" i="22"/>
  <c r="K22" i="22"/>
  <c r="J22" i="22"/>
  <c r="K21" i="22"/>
  <c r="J21" i="22"/>
  <c r="K20" i="22"/>
  <c r="J20" i="22"/>
  <c r="K19" i="22"/>
  <c r="J19" i="22"/>
  <c r="K18" i="22"/>
  <c r="K17" i="22"/>
  <c r="K16" i="22"/>
  <c r="J16" i="22"/>
  <c r="K15" i="22"/>
  <c r="K14" i="22"/>
  <c r="K13" i="22"/>
  <c r="J12" i="22"/>
  <c r="K12" i="22" s="1"/>
  <c r="J11" i="22"/>
  <c r="K11" i="22" s="1"/>
  <c r="J10" i="22"/>
  <c r="J8" i="22"/>
  <c r="K8" i="22" s="1"/>
  <c r="K7" i="22" s="1"/>
  <c r="J7" i="22"/>
  <c r="J6" i="22"/>
  <c r="K39" i="21"/>
  <c r="K38" i="21"/>
  <c r="K37" i="21"/>
  <c r="J36" i="21"/>
  <c r="K36" i="21" s="1"/>
  <c r="K35" i="21" s="1"/>
  <c r="J35" i="21"/>
  <c r="K34" i="21"/>
  <c r="K33" i="21"/>
  <c r="J33" i="21"/>
  <c r="K32" i="21"/>
  <c r="K31" i="21"/>
  <c r="K30" i="21"/>
  <c r="K29" i="21" s="1"/>
  <c r="J29" i="21"/>
  <c r="K28" i="21"/>
  <c r="K27" i="21"/>
  <c r="K26" i="21" s="1"/>
  <c r="J26" i="21"/>
  <c r="J25" i="21"/>
  <c r="J24" i="21"/>
  <c r="K24" i="21" s="1"/>
  <c r="K23" i="21" s="1"/>
  <c r="J23" i="21"/>
  <c r="J22" i="21"/>
  <c r="K22" i="21" s="1"/>
  <c r="J21" i="21"/>
  <c r="K21" i="21" s="1"/>
  <c r="J20" i="21"/>
  <c r="J19" i="21"/>
  <c r="K18" i="21"/>
  <c r="K17" i="21"/>
  <c r="K16" i="21" s="1"/>
  <c r="J16" i="21"/>
  <c r="K15" i="21"/>
  <c r="K14" i="21"/>
  <c r="K13" i="21"/>
  <c r="K10" i="21" s="1"/>
  <c r="C11" i="20" s="1"/>
  <c r="K12" i="21"/>
  <c r="J12" i="21"/>
  <c r="K11" i="21"/>
  <c r="J11" i="21"/>
  <c r="J10" i="21"/>
  <c r="K8" i="21"/>
  <c r="J8" i="21"/>
  <c r="K7" i="21"/>
  <c r="J7" i="21"/>
  <c r="D21" i="20"/>
  <c r="B23" i="20"/>
  <c r="B22" i="20"/>
  <c r="E21" i="20"/>
  <c r="C21" i="20"/>
  <c r="B20" i="20"/>
  <c r="B19" i="20"/>
  <c r="B18" i="20"/>
  <c r="B17" i="20"/>
  <c r="E16" i="20"/>
  <c r="D16" i="20"/>
  <c r="C16" i="20"/>
  <c r="B15" i="20"/>
  <c r="B14" i="20"/>
  <c r="D13" i="20"/>
  <c r="B12" i="20"/>
  <c r="B10" i="20"/>
  <c r="E9" i="20"/>
  <c r="D9" i="20"/>
  <c r="E25" i="20" l="1"/>
  <c r="L46" i="23"/>
  <c r="J46" i="23"/>
  <c r="J6" i="21"/>
  <c r="B11" i="20"/>
  <c r="C9" i="20"/>
  <c r="C24" i="20" s="1"/>
  <c r="D12" i="7" s="1"/>
  <c r="K6" i="21"/>
  <c r="B16" i="20"/>
  <c r="E24" i="20"/>
  <c r="F12" i="7" s="1"/>
  <c r="B13" i="20"/>
  <c r="D24" i="20"/>
  <c r="E12" i="7" s="1"/>
  <c r="K46" i="23"/>
  <c r="K20" i="21"/>
  <c r="K19" i="21" s="1"/>
  <c r="K25" i="21"/>
  <c r="K10" i="22"/>
  <c r="K6" i="22" s="1"/>
  <c r="B21" i="20"/>
  <c r="B9" i="20"/>
  <c r="C10" i="7"/>
  <c r="B24" i="20" l="1"/>
  <c r="C12" i="7"/>
  <c r="C13" i="7"/>
  <c r="E22" i="9"/>
  <c r="E20" i="9"/>
  <c r="E19" i="9"/>
  <c r="E18" i="9"/>
  <c r="E17" i="9"/>
  <c r="E15" i="9"/>
  <c r="E14" i="9"/>
  <c r="E12" i="9"/>
  <c r="E11" i="9"/>
  <c r="E10" i="9"/>
  <c r="D20" i="9"/>
  <c r="D19" i="9"/>
  <c r="D12" i="9"/>
  <c r="D11" i="9"/>
  <c r="D10" i="9"/>
  <c r="C20" i="9"/>
  <c r="C19" i="9"/>
  <c r="C12" i="9"/>
  <c r="C10" i="9"/>
  <c r="E20" i="6"/>
  <c r="E19" i="6"/>
  <c r="E18" i="6"/>
  <c r="E17" i="6"/>
  <c r="E15" i="6"/>
  <c r="E14" i="6"/>
  <c r="E12" i="6"/>
  <c r="E11" i="6"/>
  <c r="E10" i="6"/>
  <c r="D12" i="6"/>
  <c r="D11" i="6"/>
  <c r="D10" i="6"/>
  <c r="C12" i="6"/>
  <c r="C11" i="6"/>
  <c r="K39" i="19" l="1"/>
  <c r="K38" i="19"/>
  <c r="K37" i="19"/>
  <c r="J36" i="19"/>
  <c r="K36" i="19" s="1"/>
  <c r="K35" i="19" s="1"/>
  <c r="K34" i="19"/>
  <c r="K33" i="19" s="1"/>
  <c r="J33" i="19"/>
  <c r="K32" i="19"/>
  <c r="K31" i="19"/>
  <c r="K30" i="19"/>
  <c r="K29" i="19" s="1"/>
  <c r="J29" i="19"/>
  <c r="K28" i="19"/>
  <c r="K27" i="19"/>
  <c r="K26" i="19"/>
  <c r="J26" i="19"/>
  <c r="J24" i="19"/>
  <c r="K24" i="19" s="1"/>
  <c r="K23" i="19" s="1"/>
  <c r="J22" i="19"/>
  <c r="K22" i="19" s="1"/>
  <c r="K21" i="19"/>
  <c r="K20" i="19" s="1"/>
  <c r="K19" i="19" s="1"/>
  <c r="J21" i="19"/>
  <c r="J20" i="19"/>
  <c r="K18" i="19"/>
  <c r="K17" i="19"/>
  <c r="K16" i="19"/>
  <c r="J16" i="19"/>
  <c r="K15" i="19"/>
  <c r="K14" i="19"/>
  <c r="K13" i="19"/>
  <c r="J12" i="19"/>
  <c r="K12" i="19" s="1"/>
  <c r="J11" i="19"/>
  <c r="K11" i="19" s="1"/>
  <c r="J10" i="19"/>
  <c r="J8" i="19"/>
  <c r="K8" i="19" s="1"/>
  <c r="K7" i="19" s="1"/>
  <c r="K39" i="18"/>
  <c r="K38" i="18"/>
  <c r="K37" i="18"/>
  <c r="J36" i="18"/>
  <c r="K36" i="18" s="1"/>
  <c r="K35" i="18" s="1"/>
  <c r="K34" i="18"/>
  <c r="K33" i="18"/>
  <c r="J33" i="18"/>
  <c r="K32" i="18"/>
  <c r="K31" i="18"/>
  <c r="K30" i="18"/>
  <c r="J29" i="18"/>
  <c r="K28" i="18"/>
  <c r="K27" i="18"/>
  <c r="K26" i="18" s="1"/>
  <c r="J26" i="18"/>
  <c r="J24" i="18"/>
  <c r="K24" i="18" s="1"/>
  <c r="K23" i="18" s="1"/>
  <c r="J22" i="18"/>
  <c r="K22" i="18" s="1"/>
  <c r="J21" i="18"/>
  <c r="K21" i="18" s="1"/>
  <c r="K20" i="18" s="1"/>
  <c r="K19" i="18" s="1"/>
  <c r="K18" i="18"/>
  <c r="K17" i="18"/>
  <c r="J16" i="18"/>
  <c r="K15" i="18"/>
  <c r="K14" i="18"/>
  <c r="K13" i="18"/>
  <c r="J12" i="18"/>
  <c r="K12" i="18" s="1"/>
  <c r="K11" i="18"/>
  <c r="K10" i="18" s="1"/>
  <c r="J11" i="18"/>
  <c r="J10" i="18" s="1"/>
  <c r="J8" i="18"/>
  <c r="J7" i="18" s="1"/>
  <c r="D9" i="9"/>
  <c r="E9" i="9"/>
  <c r="E13" i="9"/>
  <c r="E16" i="9"/>
  <c r="D9" i="6"/>
  <c r="E9" i="6"/>
  <c r="E13" i="6"/>
  <c r="E16" i="6"/>
  <c r="E21" i="7"/>
  <c r="E25" i="7"/>
  <c r="E21" i="9" l="1"/>
  <c r="E23" i="9" s="1"/>
  <c r="F9" i="7" s="1"/>
  <c r="J19" i="19"/>
  <c r="J25" i="19"/>
  <c r="K25" i="19"/>
  <c r="K8" i="18"/>
  <c r="K7" i="18" s="1"/>
  <c r="K29" i="18"/>
  <c r="J23" i="18"/>
  <c r="K10" i="19"/>
  <c r="K6" i="19" s="1"/>
  <c r="K41" i="19" s="1"/>
  <c r="J35" i="19"/>
  <c r="J6" i="18"/>
  <c r="J23" i="19"/>
  <c r="K16" i="18"/>
  <c r="K25" i="18"/>
  <c r="J20" i="18"/>
  <c r="J35" i="18"/>
  <c r="J25" i="18" s="1"/>
  <c r="J7" i="19"/>
  <c r="J6" i="19" s="1"/>
  <c r="K37" i="16"/>
  <c r="L41" i="19" l="1"/>
  <c r="J44" i="18"/>
  <c r="J19" i="18"/>
  <c r="K6" i="18"/>
  <c r="J41" i="19"/>
  <c r="J42" i="19" s="1"/>
  <c r="K39" i="17"/>
  <c r="K38" i="17"/>
  <c r="K37" i="17"/>
  <c r="J36" i="17"/>
  <c r="K36" i="17" s="1"/>
  <c r="J35" i="17"/>
  <c r="K34" i="17"/>
  <c r="K33" i="17"/>
  <c r="J33" i="17"/>
  <c r="K32" i="17"/>
  <c r="K31" i="17"/>
  <c r="K30" i="17"/>
  <c r="J29" i="17"/>
  <c r="K28" i="17"/>
  <c r="K27" i="17"/>
  <c r="J26" i="17"/>
  <c r="J24" i="17"/>
  <c r="K24" i="17" s="1"/>
  <c r="K23" i="17" s="1"/>
  <c r="C15" i="9" s="1"/>
  <c r="J22" i="17"/>
  <c r="K22" i="17" s="1"/>
  <c r="J21" i="17"/>
  <c r="K21" i="17" s="1"/>
  <c r="K20" i="17" s="1"/>
  <c r="C14" i="9" s="1"/>
  <c r="K18" i="17"/>
  <c r="K17" i="17"/>
  <c r="J16" i="17"/>
  <c r="K15" i="17"/>
  <c r="K14" i="17"/>
  <c r="K13" i="17"/>
  <c r="K12" i="17"/>
  <c r="J12" i="17"/>
  <c r="K11" i="17"/>
  <c r="J11" i="17"/>
  <c r="J10" i="17"/>
  <c r="J8" i="17"/>
  <c r="K8" i="17" s="1"/>
  <c r="K7" i="17" s="1"/>
  <c r="J7" i="17"/>
  <c r="K39" i="16"/>
  <c r="K38" i="16"/>
  <c r="J36" i="16"/>
  <c r="K36" i="16" s="1"/>
  <c r="J35" i="16"/>
  <c r="K34" i="16"/>
  <c r="K33" i="16" s="1"/>
  <c r="C19" i="6" s="1"/>
  <c r="J33" i="16"/>
  <c r="K32" i="16"/>
  <c r="K31" i="16"/>
  <c r="K30" i="16"/>
  <c r="J29" i="16"/>
  <c r="K28" i="16"/>
  <c r="K27" i="16"/>
  <c r="K26" i="16" s="1"/>
  <c r="C17" i="6" s="1"/>
  <c r="J26" i="16"/>
  <c r="J24" i="16"/>
  <c r="K24" i="16" s="1"/>
  <c r="K23" i="16" s="1"/>
  <c r="C15" i="6" s="1"/>
  <c r="J22" i="16"/>
  <c r="K22" i="16" s="1"/>
  <c r="J21" i="16"/>
  <c r="K21" i="16" s="1"/>
  <c r="K20" i="16" s="1"/>
  <c r="K18" i="16"/>
  <c r="K17" i="16"/>
  <c r="J16" i="16"/>
  <c r="K15" i="16"/>
  <c r="K14" i="16"/>
  <c r="K13" i="16"/>
  <c r="J12" i="16"/>
  <c r="K12" i="16" s="1"/>
  <c r="J11" i="16"/>
  <c r="K11" i="16" s="1"/>
  <c r="J10" i="16"/>
  <c r="J7" i="16"/>
  <c r="J25" i="17" l="1"/>
  <c r="J23" i="17"/>
  <c r="J20" i="17"/>
  <c r="J19" i="17" s="1"/>
  <c r="K10" i="17"/>
  <c r="C11" i="9" s="1"/>
  <c r="J25" i="16"/>
  <c r="K19" i="16"/>
  <c r="C14" i="6"/>
  <c r="K46" i="18"/>
  <c r="K44" i="18"/>
  <c r="K40" i="18" s="1"/>
  <c r="J40" i="18"/>
  <c r="J46" i="18" s="1"/>
  <c r="J43" i="19"/>
  <c r="E24" i="9"/>
  <c r="E25" i="9" s="1"/>
  <c r="J6" i="17"/>
  <c r="K8" i="16"/>
  <c r="K7" i="16" s="1"/>
  <c r="C10" i="6" s="1"/>
  <c r="B10" i="6" s="1"/>
  <c r="K10" i="16"/>
  <c r="J23" i="16"/>
  <c r="K16" i="17"/>
  <c r="K16" i="16"/>
  <c r="K26" i="17"/>
  <c r="K19" i="17"/>
  <c r="K35" i="17"/>
  <c r="J20" i="16"/>
  <c r="J19" i="16" s="1"/>
  <c r="K29" i="17"/>
  <c r="C18" i="9" s="1"/>
  <c r="K35" i="16"/>
  <c r="C20" i="6" s="1"/>
  <c r="K29" i="16"/>
  <c r="J6" i="16"/>
  <c r="K6" i="17" l="1"/>
  <c r="J40" i="17"/>
  <c r="J41" i="17" s="1"/>
  <c r="K25" i="16"/>
  <c r="C18" i="6"/>
  <c r="C16" i="6" s="1"/>
  <c r="E23" i="6"/>
  <c r="E21" i="6" s="1"/>
  <c r="E24" i="6" s="1"/>
  <c r="F8" i="7" s="1"/>
  <c r="E25" i="6"/>
  <c r="F17" i="7" s="1"/>
  <c r="K25" i="17"/>
  <c r="C17" i="9"/>
  <c r="K6" i="16"/>
  <c r="B22" i="6"/>
  <c r="J42" i="17" l="1"/>
  <c r="J43" i="17" s="1"/>
  <c r="K40" i="17"/>
  <c r="K41" i="17" s="1"/>
  <c r="C22" i="9"/>
  <c r="C16" i="9"/>
  <c r="C9" i="9"/>
  <c r="K39" i="2"/>
  <c r="K38" i="2"/>
  <c r="K37" i="2"/>
  <c r="K36" i="2"/>
  <c r="J36" i="2"/>
  <c r="J35" i="2"/>
  <c r="K34" i="2"/>
  <c r="K33" i="2" s="1"/>
  <c r="D19" i="6" s="1"/>
  <c r="B19" i="6" s="1"/>
  <c r="J33" i="2"/>
  <c r="K32" i="2"/>
  <c r="K31" i="2"/>
  <c r="K30" i="2"/>
  <c r="J29" i="2"/>
  <c r="K28" i="2"/>
  <c r="K27" i="2"/>
  <c r="K26" i="2" s="1"/>
  <c r="D17" i="6" s="1"/>
  <c r="J26" i="2"/>
  <c r="J24" i="2"/>
  <c r="K24" i="2" s="1"/>
  <c r="K23" i="2" s="1"/>
  <c r="D15" i="6" s="1"/>
  <c r="K22" i="2"/>
  <c r="J22" i="2"/>
  <c r="J21" i="2"/>
  <c r="J20" i="2" s="1"/>
  <c r="K18" i="2"/>
  <c r="K17" i="2"/>
  <c r="J16" i="2"/>
  <c r="K15" i="2"/>
  <c r="K14" i="2"/>
  <c r="K13" i="2"/>
  <c r="J12" i="2"/>
  <c r="K12" i="2" s="1"/>
  <c r="J11" i="2"/>
  <c r="K11" i="2" s="1"/>
  <c r="J8" i="2"/>
  <c r="K8" i="2" s="1"/>
  <c r="K7" i="2" s="1"/>
  <c r="J7" i="2"/>
  <c r="J16" i="15"/>
  <c r="J33" i="15"/>
  <c r="J29" i="15"/>
  <c r="J26" i="15"/>
  <c r="J25" i="15" s="1"/>
  <c r="K39" i="15"/>
  <c r="K38" i="15"/>
  <c r="K37" i="15"/>
  <c r="K34" i="15"/>
  <c r="J36" i="15"/>
  <c r="J35" i="15" s="1"/>
  <c r="K33" i="15"/>
  <c r="K31" i="15"/>
  <c r="K32" i="15"/>
  <c r="K30" i="15"/>
  <c r="K29" i="15" s="1"/>
  <c r="D18" i="9" s="1"/>
  <c r="K28" i="15"/>
  <c r="K27" i="15"/>
  <c r="K26" i="15" s="1"/>
  <c r="D17" i="9" s="1"/>
  <c r="D16" i="9" s="1"/>
  <c r="J24" i="15"/>
  <c r="J23" i="15" s="1"/>
  <c r="J22" i="15"/>
  <c r="K22" i="15" s="1"/>
  <c r="J21" i="15"/>
  <c r="K21" i="15" s="1"/>
  <c r="K18" i="15"/>
  <c r="K16" i="15" s="1"/>
  <c r="K17" i="15"/>
  <c r="K35" i="2" l="1"/>
  <c r="D20" i="6" s="1"/>
  <c r="B20" i="6" s="1"/>
  <c r="C24" i="9"/>
  <c r="B17" i="9"/>
  <c r="K24" i="15"/>
  <c r="K23" i="15" s="1"/>
  <c r="D15" i="9" s="1"/>
  <c r="L41" i="17"/>
  <c r="J23" i="2"/>
  <c r="J19" i="2" s="1"/>
  <c r="K21" i="2"/>
  <c r="K20" i="2" s="1"/>
  <c r="D14" i="6" s="1"/>
  <c r="D13" i="6" s="1"/>
  <c r="J44" i="16"/>
  <c r="K44" i="16" s="1"/>
  <c r="K40" i="16" s="1"/>
  <c r="L46" i="16" s="1"/>
  <c r="K20" i="15"/>
  <c r="J20" i="15"/>
  <c r="J19" i="15" s="1"/>
  <c r="J40" i="15" s="1"/>
  <c r="K16" i="2"/>
  <c r="K6" i="2" s="1"/>
  <c r="J10" i="2"/>
  <c r="J6" i="2" s="1"/>
  <c r="K36" i="15"/>
  <c r="K35" i="15" s="1"/>
  <c r="K25" i="15" s="1"/>
  <c r="K10" i="2"/>
  <c r="K29" i="2"/>
  <c r="D18" i="6" s="1"/>
  <c r="D16" i="6" s="1"/>
  <c r="J25" i="2"/>
  <c r="K25" i="2"/>
  <c r="K19" i="15" l="1"/>
  <c r="K40" i="15" s="1"/>
  <c r="D22" i="9" s="1"/>
  <c r="D14" i="9"/>
  <c r="D13" i="9" s="1"/>
  <c r="D21" i="9" s="1"/>
  <c r="K19" i="2"/>
  <c r="J40" i="16"/>
  <c r="J46" i="16" s="1"/>
  <c r="K44" i="21"/>
  <c r="K40" i="21" s="1"/>
  <c r="L46" i="21" s="1"/>
  <c r="J40" i="21"/>
  <c r="J46" i="21" s="1"/>
  <c r="C25" i="6"/>
  <c r="D17" i="7" s="1"/>
  <c r="C23" i="6"/>
  <c r="K46" i="16"/>
  <c r="K15" i="15"/>
  <c r="D23" i="9" l="1"/>
  <c r="E9" i="7" s="1"/>
  <c r="K46" i="21"/>
  <c r="C25" i="20"/>
  <c r="K13" i="15"/>
  <c r="K14" i="15"/>
  <c r="J11" i="15" l="1"/>
  <c r="J12" i="15"/>
  <c r="K12" i="15" s="1"/>
  <c r="J8" i="15"/>
  <c r="K8" i="15" l="1"/>
  <c r="K7" i="15" s="1"/>
  <c r="J7" i="15"/>
  <c r="K11" i="15"/>
  <c r="K10" i="15" s="1"/>
  <c r="J10" i="15"/>
  <c r="B16" i="6"/>
  <c r="B17" i="6"/>
  <c r="C21" i="6"/>
  <c r="F16" i="7"/>
  <c r="F21" i="7"/>
  <c r="D21" i="7"/>
  <c r="B10" i="9"/>
  <c r="B11" i="9"/>
  <c r="B12" i="9"/>
  <c r="C13" i="9"/>
  <c r="C21" i="9" s="1"/>
  <c r="C23" i="9" s="1"/>
  <c r="B14" i="9"/>
  <c r="B15" i="9"/>
  <c r="B16" i="9"/>
  <c r="B18" i="9"/>
  <c r="B19" i="9"/>
  <c r="B20" i="9"/>
  <c r="C25" i="9" l="1"/>
  <c r="D9" i="7"/>
  <c r="C9" i="7" s="1"/>
  <c r="J6" i="15"/>
  <c r="J41" i="15" s="1"/>
  <c r="J42" i="15" s="1"/>
  <c r="K6" i="15"/>
  <c r="B9" i="9"/>
  <c r="B13" i="9"/>
  <c r="C21" i="7"/>
  <c r="B22" i="9"/>
  <c r="J43" i="15" l="1"/>
  <c r="D24" i="9"/>
  <c r="K41" i="15"/>
  <c r="B21" i="9"/>
  <c r="L41" i="15" l="1"/>
  <c r="J44" i="2"/>
  <c r="D25" i="9"/>
  <c r="B25" i="9" s="1"/>
  <c r="B24" i="9"/>
  <c r="B23" i="9"/>
  <c r="K44" i="22" l="1"/>
  <c r="K40" i="22" s="1"/>
  <c r="J40" i="22"/>
  <c r="J46" i="22" s="1"/>
  <c r="K44" i="2"/>
  <c r="K40" i="2" s="1"/>
  <c r="L46" i="2" s="1"/>
  <c r="J40" i="2"/>
  <c r="J46" i="2" s="1"/>
  <c r="C27" i="7"/>
  <c r="C26" i="7"/>
  <c r="F25" i="7"/>
  <c r="D25" i="7"/>
  <c r="C23" i="7"/>
  <c r="C22" i="7"/>
  <c r="B11" i="6"/>
  <c r="B12" i="6"/>
  <c r="B18" i="6"/>
  <c r="B14" i="6"/>
  <c r="B15" i="6"/>
  <c r="C13" i="6"/>
  <c r="B13" i="6" s="1"/>
  <c r="C9" i="6"/>
  <c r="L46" i="22" l="1"/>
  <c r="D25" i="20" s="1"/>
  <c r="B25" i="20" s="1"/>
  <c r="K46" i="22"/>
  <c r="D23" i="6"/>
  <c r="K46" i="2"/>
  <c r="D25" i="6" s="1"/>
  <c r="B9" i="6"/>
  <c r="C24" i="6"/>
  <c r="D8" i="7" s="1"/>
  <c r="D16" i="7" s="1"/>
  <c r="C25" i="7"/>
  <c r="E17" i="7" l="1"/>
  <c r="C17" i="7" s="1"/>
  <c r="B25" i="6"/>
  <c r="D21" i="6"/>
  <c r="B23" i="6"/>
  <c r="D24" i="6" l="1"/>
  <c r="B21" i="6"/>
  <c r="E8" i="7" l="1"/>
  <c r="B24" i="6"/>
  <c r="E16" i="7" l="1"/>
  <c r="C16" i="7" s="1"/>
  <c r="C8" i="7"/>
</calcChain>
</file>

<file path=xl/sharedStrings.xml><?xml version="1.0" encoding="utf-8"?>
<sst xmlns="http://schemas.openxmlformats.org/spreadsheetml/2006/main" count="999" uniqueCount="121">
  <si>
    <t>項目</t>
    <rPh sb="0" eb="2">
      <t>コウモク</t>
    </rPh>
    <phoneticPr fontId="3"/>
  </si>
  <si>
    <t>事業期間全体</t>
    <rPh sb="0" eb="2">
      <t>ジギョウ</t>
    </rPh>
    <rPh sb="2" eb="4">
      <t>キカン</t>
    </rPh>
    <rPh sb="4" eb="6">
      <t>ゼンタイ</t>
    </rPh>
    <phoneticPr fontId="3"/>
  </si>
  <si>
    <t>（単位：円）</t>
    <rPh sb="1" eb="3">
      <t>タンイ</t>
    </rPh>
    <rPh sb="4" eb="5">
      <t>エン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</si>
  <si>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</si>
  <si>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１．土木・建築工事費</t>
    <rPh sb="3" eb="5">
      <t>ドボク</t>
    </rPh>
    <rPh sb="6" eb="8">
      <t>ケンチク</t>
    </rPh>
    <rPh sb="8" eb="11">
      <t>コウジヒ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</si>
  <si>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</si>
  <si>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</si>
  <si>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</si>
  <si>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１．研究員費</t>
    <rPh sb="3" eb="6">
      <t>ケンキュウイン</t>
    </rPh>
    <rPh sb="6" eb="7">
      <t>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</si>
  <si>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</si>
  <si>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</si>
  <si>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</si>
  <si>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</si>
  <si>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</si>
  <si>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</si>
  <si>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Ⅳ．間接経費</t>
    <rPh sb="2" eb="4">
      <t>カンセツ</t>
    </rPh>
    <rPh sb="4" eb="6">
      <t>ケイヒ</t>
    </rPh>
    <phoneticPr fontId="3"/>
  </si>
  <si>
    <t>○○土木・建築工事費</t>
    <rPh sb="2" eb="4">
      <t>ドボク</t>
    </rPh>
    <rPh sb="5" eb="7">
      <t>ケンチク</t>
    </rPh>
    <rPh sb="7" eb="10">
      <t>コウジヒ</t>
    </rPh>
    <phoneticPr fontId="3"/>
  </si>
  <si>
    <t>○○製作設計費</t>
    <rPh sb="2" eb="4">
      <t>セイサク</t>
    </rPh>
    <rPh sb="4" eb="7">
      <t>セッケイヒ</t>
    </rPh>
    <phoneticPr fontId="3"/>
  </si>
  <si>
    <t>○○試験装置　一式</t>
    <rPh sb="2" eb="4">
      <t>シケン</t>
    </rPh>
    <rPh sb="4" eb="6">
      <t>ソウチ</t>
    </rPh>
    <rPh sb="7" eb="9">
      <t>イッシキ</t>
    </rPh>
    <phoneticPr fontId="3"/>
  </si>
  <si>
    <t>○○評価装置　一式</t>
    <rPh sb="2" eb="4">
      <t>ヒョウカ</t>
    </rPh>
    <rPh sb="4" eb="6">
      <t>ソウチ</t>
    </rPh>
    <rPh sb="7" eb="9">
      <t>イッシキ</t>
    </rPh>
    <phoneticPr fontId="3"/>
  </si>
  <si>
    <t>○○作成装置　一式</t>
    <rPh sb="2" eb="4">
      <t>サクセイ</t>
    </rPh>
    <rPh sb="4" eb="6">
      <t>ソウチ</t>
    </rPh>
    <rPh sb="7" eb="9">
      <t>イッシキ</t>
    </rPh>
    <phoneticPr fontId="3"/>
  </si>
  <si>
    <t>○○装置改造費　一式</t>
    <rPh sb="2" eb="4">
      <t>ソウチ</t>
    </rPh>
    <rPh sb="4" eb="7">
      <t>カイゾウヒ</t>
    </rPh>
    <rPh sb="8" eb="10">
      <t>イッシキ</t>
    </rPh>
    <phoneticPr fontId="3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</si>
  <si>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3"/>
  </si>
  <si>
    <t>○○薬品　一式</t>
    <rPh sb="2" eb="4">
      <t>ヤクヒン</t>
    </rPh>
    <rPh sb="5" eb="7">
      <t>イッシキ</t>
    </rPh>
    <phoneticPr fontId="3"/>
  </si>
  <si>
    <t>○○実験器具　一式</t>
    <rPh sb="2" eb="4">
      <t>ジッケン</t>
    </rPh>
    <rPh sb="4" eb="6">
      <t>キグ</t>
    </rPh>
    <rPh sb="7" eb="9">
      <t>イッシキ</t>
    </rPh>
    <phoneticPr fontId="3"/>
  </si>
  <si>
    <t>国内旅費一式</t>
    <rPh sb="0" eb="2">
      <t>コクナイ</t>
    </rPh>
    <rPh sb="2" eb="4">
      <t>リョヒ</t>
    </rPh>
    <rPh sb="4" eb="6">
      <t>イッシキ</t>
    </rPh>
    <phoneticPr fontId="3"/>
  </si>
  <si>
    <t>　　(1)研究員旅費</t>
    <rPh sb="5" eb="8">
      <t>ケンキュウイン</t>
    </rPh>
    <rPh sb="8" eb="10">
      <t>リョヒ</t>
    </rPh>
    <phoneticPr fontId="3"/>
  </si>
  <si>
    <t>海外旅費一式</t>
    <rPh sb="0" eb="2">
      <t>カイガイ</t>
    </rPh>
    <rPh sb="2" eb="4">
      <t>リョヒ</t>
    </rPh>
    <rPh sb="4" eb="6">
      <t>イッシキ</t>
    </rPh>
    <phoneticPr fontId="3"/>
  </si>
  <si>
    <t>　　(2)専門家旅費</t>
    <rPh sb="5" eb="8">
      <t>センモンカ</t>
    </rPh>
    <rPh sb="8" eb="10">
      <t>リョヒ</t>
    </rPh>
    <phoneticPr fontId="3"/>
  </si>
  <si>
    <t>○○ソフト開発外注</t>
    <rPh sb="5" eb="7">
      <t>カイハツ</t>
    </rPh>
    <rPh sb="7" eb="9">
      <t>ガイチュウ</t>
    </rPh>
    <phoneticPr fontId="3"/>
  </si>
  <si>
    <t>　　(1)機械リース料</t>
    <rPh sb="5" eb="7">
      <t>キカイ</t>
    </rPh>
    <rPh sb="10" eb="11">
      <t>リョウ</t>
    </rPh>
    <phoneticPr fontId="3"/>
  </si>
  <si>
    <t>　　(2)委員会費</t>
    <rPh sb="5" eb="7">
      <t>イイン</t>
    </rPh>
    <rPh sb="7" eb="9">
      <t>カイヒ</t>
    </rPh>
    <phoneticPr fontId="3"/>
  </si>
  <si>
    <t>　　(3)報告書等作成費</t>
    <rPh sb="5" eb="8">
      <t>ホウコクショ</t>
    </rPh>
    <rPh sb="8" eb="9">
      <t>トウ</t>
    </rPh>
    <rPh sb="9" eb="11">
      <t>サクセイ</t>
    </rPh>
    <rPh sb="11" eb="12">
      <t>ヒ</t>
    </rPh>
    <phoneticPr fontId="3"/>
  </si>
  <si>
    <t>国立大学法人☆☆☆大学</t>
    <rPh sb="0" eb="2">
      <t>コクリツ</t>
    </rPh>
    <rPh sb="2" eb="4">
      <t>ダイガク</t>
    </rPh>
    <rPh sb="4" eb="6">
      <t>ホウジン</t>
    </rPh>
    <rPh sb="9" eb="11">
      <t>ダイガク</t>
    </rPh>
    <phoneticPr fontId="3"/>
  </si>
  <si>
    <t>円</t>
    <rPh sb="0" eb="1">
      <t>エン</t>
    </rPh>
    <phoneticPr fontId="3"/>
  </si>
  <si>
    <t>×</t>
    <phoneticPr fontId="3"/>
  </si>
  <si>
    <t>H</t>
    <phoneticPr fontId="3"/>
  </si>
  <si>
    <t>○○製作加工費</t>
    <rPh sb="2" eb="4">
      <t>セイサク</t>
    </rPh>
    <rPh sb="4" eb="7">
      <t>カコウヒ</t>
    </rPh>
    <phoneticPr fontId="3"/>
  </si>
  <si>
    <t>＝</t>
    <phoneticPr fontId="3"/>
  </si>
  <si>
    <t>日</t>
    <rPh sb="0" eb="1">
      <t>ニチ</t>
    </rPh>
    <phoneticPr fontId="3"/>
  </si>
  <si>
    <t>ヶ月</t>
    <rPh sb="1" eb="2">
      <t>ゲツ</t>
    </rPh>
    <phoneticPr fontId="3"/>
  </si>
  <si>
    <t>委員謝金一式</t>
    <rPh sb="0" eb="2">
      <t>イイン</t>
    </rPh>
    <rPh sb="2" eb="4">
      <t>シャキン</t>
    </rPh>
    <rPh sb="4" eb="6">
      <t>イッシキ</t>
    </rPh>
    <phoneticPr fontId="3"/>
  </si>
  <si>
    <t>委員旅費一式</t>
    <rPh sb="0" eb="2">
      <t>イイン</t>
    </rPh>
    <rPh sb="2" eb="4">
      <t>リョヒ</t>
    </rPh>
    <rPh sb="4" eb="6">
      <t>イッシキ</t>
    </rPh>
    <phoneticPr fontId="3"/>
  </si>
  <si>
    <t>電子ファイル作成一式</t>
    <rPh sb="0" eb="2">
      <t>デンシ</t>
    </rPh>
    <rPh sb="6" eb="8">
      <t>サクセイ</t>
    </rPh>
    <rPh sb="8" eb="10">
      <t>イッシキ</t>
    </rPh>
    <phoneticPr fontId="3"/>
  </si>
  <si>
    <t>●●●●株式会社</t>
    <rPh sb="4" eb="6">
      <t>カブシキ</t>
    </rPh>
    <rPh sb="6" eb="8">
      <t>カイシャ</t>
    </rPh>
    <phoneticPr fontId="3"/>
  </si>
  <si>
    <t>小計（Ⅰ＋Ⅱ＋Ⅲ）</t>
    <rPh sb="0" eb="2">
      <t>ショウケイ</t>
    </rPh>
    <phoneticPr fontId="3"/>
  </si>
  <si>
    <t>総計</t>
    <rPh sb="0" eb="2">
      <t>ソウケイ</t>
    </rPh>
    <phoneticPr fontId="3"/>
  </si>
  <si>
    <t>（１）全期間総括表</t>
    <rPh sb="3" eb="6">
      <t>ゼンキカン</t>
    </rPh>
    <rPh sb="6" eb="8">
      <t>ソウカツ</t>
    </rPh>
    <rPh sb="8" eb="9">
      <t>ヒョウ</t>
    </rPh>
    <phoneticPr fontId="3"/>
  </si>
  <si>
    <t>国立大学法人□□大学</t>
    <rPh sb="0" eb="2">
      <t>コクリツ</t>
    </rPh>
    <rPh sb="2" eb="4">
      <t>ダイガク</t>
    </rPh>
    <rPh sb="4" eb="6">
      <t>ホウジン</t>
    </rPh>
    <rPh sb="8" eb="10">
      <t>ダイガク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</si>
  <si>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</si>
  <si>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</si>
  <si>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１．●●●●株式会社</t>
    <rPh sb="6" eb="8">
      <t>カブシキ</t>
    </rPh>
    <rPh sb="8" eb="10">
      <t>カイシャ</t>
    </rPh>
    <phoneticPr fontId="3"/>
  </si>
  <si>
    <t>合計（１．＋２．）</t>
    <rPh sb="0" eb="2">
      <t>ゴウケイ</t>
    </rPh>
    <phoneticPr fontId="3"/>
  </si>
  <si>
    <t>＠</t>
    <phoneticPr fontId="3"/>
  </si>
  <si>
    <t>積算基礎（円）</t>
    <rPh sb="0" eb="2">
      <t>セキサン</t>
    </rPh>
    <rPh sb="2" eb="4">
      <t>キソ</t>
    </rPh>
    <rPh sb="5" eb="6">
      <t>エン</t>
    </rPh>
    <phoneticPr fontId="3"/>
  </si>
  <si>
    <t>全期間総括表</t>
    <rPh sb="0" eb="3">
      <t>ゼンキカン</t>
    </rPh>
    <rPh sb="3" eb="5">
      <t>ソウカツ</t>
    </rPh>
    <rPh sb="5" eb="6">
      <t>ヒョウ</t>
    </rPh>
    <phoneticPr fontId="3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</si>
  <si>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3"/>
  </si>
  <si>
    <t>　（１）財団法人▲▲▲</t>
    <rPh sb="4" eb="6">
      <t>ザイダン</t>
    </rPh>
    <rPh sb="6" eb="8">
      <t>ホウジン</t>
    </rPh>
    <phoneticPr fontId="3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</si>
  <si>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3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</si>
  <si>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3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</si>
  <si>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3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</si>
  <si>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3"/>
  </si>
  <si>
    <t>４．財団法人▲▲▲（全体）</t>
    <rPh sb="2" eb="6">
      <t>ザイダンホウジン</t>
    </rPh>
    <rPh sb="10" eb="12">
      <t>ゼンタイ</t>
    </rPh>
    <phoneticPr fontId="3"/>
  </si>
  <si>
    <t>合計（Ⅰ＋Ⅱ＋Ⅲ＋Ⅳ）</t>
    <rPh sb="0" eb="2">
      <t>ゴウケイ</t>
    </rPh>
    <phoneticPr fontId="3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</si>
  <si>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3"/>
  </si>
  <si>
    <t>＜＊補助率　○／○＞</t>
    <rPh sb="2" eb="4">
      <t>ホジョ</t>
    </rPh>
    <rPh sb="4" eb="5">
      <t>リツ</t>
    </rPh>
    <phoneticPr fontId="3"/>
  </si>
  <si>
    <t>　助成先総括表</t>
    <rPh sb="1" eb="3">
      <t>ジョセイ</t>
    </rPh>
    <rPh sb="3" eb="4">
      <t>サキ</t>
    </rPh>
    <rPh sb="4" eb="6">
      <t>ソウカツ</t>
    </rPh>
    <rPh sb="6" eb="7">
      <t>ヒョウ</t>
    </rPh>
    <phoneticPr fontId="3"/>
  </si>
  <si>
    <t>（２）助成先／研究分担先／分室総括表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3"/>
  </si>
  <si>
    <t>合計(Ⅰ＋Ⅱ＋Ⅲ＋Ⅳ）</t>
    <rPh sb="0" eb="2">
      <t>ゴウケイ</t>
    </rPh>
    <phoneticPr fontId="3"/>
  </si>
  <si>
    <t>助成先名</t>
    <rPh sb="0" eb="2">
      <t>ジョセイ</t>
    </rPh>
    <rPh sb="2" eb="3">
      <t>サキ</t>
    </rPh>
    <rPh sb="3" eb="4">
      <t>メイ</t>
    </rPh>
    <phoneticPr fontId="3"/>
  </si>
  <si>
    <t>　＊助成金の額</t>
    <rPh sb="2" eb="5">
      <t>ジョセイキン</t>
    </rPh>
    <rPh sb="6" eb="7">
      <t>ガク</t>
    </rPh>
    <phoneticPr fontId="3"/>
  </si>
  <si>
    <t>助成事業に要する経費</t>
    <rPh sb="0" eb="2">
      <t>ジョセイ</t>
    </rPh>
    <rPh sb="2" eb="4">
      <t>ジギョウ</t>
    </rPh>
    <rPh sb="5" eb="6">
      <t>ヨウ</t>
    </rPh>
    <rPh sb="8" eb="10">
      <t>ケイヒ</t>
    </rPh>
    <phoneticPr fontId="3"/>
  </si>
  <si>
    <t>助成対象費用</t>
    <rPh sb="0" eb="2">
      <t>ジョセイ</t>
    </rPh>
    <rPh sb="2" eb="4">
      <t>タイショウ</t>
    </rPh>
    <rPh sb="4" eb="6">
      <t>ヒヨウ</t>
    </rPh>
    <phoneticPr fontId="3"/>
  </si>
  <si>
    <t>助成金の額（円）</t>
    <rPh sb="0" eb="2">
      <t>ジョセイ</t>
    </rPh>
    <rPh sb="2" eb="3">
      <t>キン</t>
    </rPh>
    <rPh sb="4" eb="5">
      <t>ガク</t>
    </rPh>
    <rPh sb="6" eb="7">
      <t>エン</t>
    </rPh>
    <phoneticPr fontId="3"/>
  </si>
  <si>
    <t>α．間接経費</t>
    <rPh sb="2" eb="4">
      <t>カンセツ</t>
    </rPh>
    <rPh sb="4" eb="6">
      <t>ケイヒ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</si>
  <si>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4"/>
  </si>
  <si>
    <t>合計Ａ(Ⅰ＋Ⅱ＋Ⅲ＋α）</t>
    <rPh sb="0" eb="2">
      <t>ゴウケイ</t>
    </rPh>
    <phoneticPr fontId="3"/>
  </si>
  <si>
    <t>合計Ｂ（Ａ+消費税及び地方消費税）</t>
    <rPh sb="0" eb="2">
      <t>ゴウケイ</t>
    </rPh>
    <rPh sb="6" eb="9">
      <t>ショウヒゼイ</t>
    </rPh>
    <rPh sb="9" eb="10">
      <t>オヨ</t>
    </rPh>
    <rPh sb="11" eb="13">
      <t>チホウ</t>
    </rPh>
    <rPh sb="13" eb="16">
      <t>ショウヒゼイ</t>
    </rPh>
    <phoneticPr fontId="3"/>
  </si>
  <si>
    <t>項目別明細表（助成先用）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phoneticPr fontId="3"/>
  </si>
  <si>
    <t>助成事業に要する経費</t>
    <phoneticPr fontId="3"/>
  </si>
  <si>
    <t>２．株式会社★★★</t>
    <rPh sb="2" eb="6">
      <t>カブシキガイシャ</t>
    </rPh>
    <phoneticPr fontId="3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</si>
  <si>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3"/>
  </si>
  <si>
    <t>うち共同研究</t>
    <rPh sb="2" eb="4">
      <t>キョウドウ</t>
    </rPh>
    <rPh sb="4" eb="6">
      <t>ケンキュウ</t>
    </rPh>
    <phoneticPr fontId="3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</si>
  <si>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</si>
  <si>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3"/>
  </si>
  <si>
    <t>委託先／共同研究先総括表</t>
    <rPh sb="0" eb="3">
      <t>イタクサキ</t>
    </rPh>
    <rPh sb="4" eb="6">
      <t>キョウドウ</t>
    </rPh>
    <rPh sb="6" eb="8">
      <t>ケンキュウ</t>
    </rPh>
    <rPh sb="8" eb="9">
      <t>サキ</t>
    </rPh>
    <rPh sb="9" eb="12">
      <t>ソウカツヒョウ</t>
    </rPh>
    <phoneticPr fontId="3"/>
  </si>
  <si>
    <t>（３）委託先／共同研究先総括表</t>
    <rPh sb="3" eb="6">
      <t>イタクサキ</t>
    </rPh>
    <rPh sb="5" eb="6">
      <t>サキ</t>
    </rPh>
    <rPh sb="7" eb="9">
      <t>キョウドウ</t>
    </rPh>
    <rPh sb="9" eb="11">
      <t>ケンキュウ</t>
    </rPh>
    <rPh sb="11" eb="12">
      <t>サキ</t>
    </rPh>
    <rPh sb="12" eb="14">
      <t>ソウカツ</t>
    </rPh>
    <rPh sb="14" eb="15">
      <t>ヒョウ</t>
    </rPh>
    <phoneticPr fontId="3"/>
  </si>
  <si>
    <t>Ⅳ．再委託費・共同研究費</t>
    <rPh sb="2" eb="5">
      <t>サイイタク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</si>
  <si>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項目別明細表（委託・共同研究先用）</t>
    <rPh sb="0" eb="2">
      <t>コウモク</t>
    </rPh>
    <rPh sb="2" eb="3">
      <t>ベツ</t>
    </rPh>
    <rPh sb="3" eb="6">
      <t>メイサイヒョウ</t>
    </rPh>
    <rPh sb="7" eb="9">
      <t>イタク</t>
    </rPh>
    <rPh sb="10" eb="12">
      <t>キョウドウ</t>
    </rPh>
    <rPh sb="12" eb="14">
      <t>ケンキュウ</t>
    </rPh>
    <rPh sb="14" eb="15">
      <t>サキ</t>
    </rPh>
    <rPh sb="15" eb="16">
      <t>ヨウ</t>
    </rPh>
    <phoneticPr fontId="3"/>
  </si>
  <si>
    <t>※助成先がＮＥＤＯへ計上する助成対象費用は、消費税抜き額になります。（ただし、委託契約は消費税の課税取引となりますので、助成先と委託先の関係では合計Ｂにて精算します。）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4">
      <t>ゴウケイ</t>
    </rPh>
    <rPh sb="77" eb="79">
      <t>セイサン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</si>
  <si>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※助成先がＮＥＤＯへ計上する助成対象費用は、消費税抜き額になります。（ただし、委託契約は消費税の課税取引となりますので、助成先と委託先の関係では消費税を加算して精算します。）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5">
      <t>ショウヒゼイ</t>
    </rPh>
    <rPh sb="76" eb="78">
      <t>カサン</t>
    </rPh>
    <rPh sb="80" eb="82">
      <t>セイサン</t>
    </rPh>
    <phoneticPr fontId="14"/>
  </si>
  <si>
    <t>※機関、年度毎に「助成対象費用」を記入してください。</t>
    <rPh sb="1" eb="3">
      <t>キカン</t>
    </rPh>
    <rPh sb="4" eb="6">
      <t>ネンド</t>
    </rPh>
    <phoneticPr fontId="3"/>
  </si>
  <si>
    <t>※学術機関等に対する委託費・共同研究費の場合は「間接経費」が積算可能です。</t>
    <rPh sb="1" eb="3">
      <t>ガクジュツ</t>
    </rPh>
    <rPh sb="3" eb="5">
      <t>キカン</t>
    </rPh>
    <rPh sb="5" eb="6">
      <t>トウ</t>
    </rPh>
    <rPh sb="7" eb="8">
      <t>タイ</t>
    </rPh>
    <rPh sb="10" eb="12">
      <t>イタク</t>
    </rPh>
    <rPh sb="12" eb="13">
      <t>ヒ</t>
    </rPh>
    <rPh sb="14" eb="16">
      <t>キョウドウ</t>
    </rPh>
    <rPh sb="16" eb="18">
      <t>ケンキュウ</t>
    </rPh>
    <rPh sb="18" eb="19">
      <t>ヒ</t>
    </rPh>
    <rPh sb="20" eb="22">
      <t>バアイ</t>
    </rPh>
    <rPh sb="24" eb="26">
      <t>カンセツ</t>
    </rPh>
    <rPh sb="26" eb="28">
      <t>ケイヒ</t>
    </rPh>
    <rPh sb="30" eb="32">
      <t>セキサン</t>
    </rPh>
    <rPh sb="32" eb="34">
      <t>カノウ</t>
    </rPh>
    <phoneticPr fontId="14"/>
  </si>
  <si>
    <t>（４）●●●●株式会社　項目別明細表(2020年度）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</si>
  <si>
    <t>2020年度</t>
    <phoneticPr fontId="3"/>
  </si>
  <si>
    <t>2021年度</t>
  </si>
  <si>
    <t>2022年度</t>
  </si>
  <si>
    <t>2022年度</t>
    <phoneticPr fontId="3"/>
  </si>
  <si>
    <t>2020年度</t>
    <phoneticPr fontId="3"/>
  </si>
  <si>
    <t>（４）●●●●株式会社　項目別明細表(2021年度）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</si>
  <si>
    <t>（４）●●●●株式会社　項目別明細表(2022年度）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</si>
  <si>
    <t>2020年度</t>
    <phoneticPr fontId="3"/>
  </si>
  <si>
    <t>2021年度</t>
    <phoneticPr fontId="3"/>
  </si>
  <si>
    <t>2022年度</t>
    <phoneticPr fontId="3"/>
  </si>
  <si>
    <t>助成事業の名称：（提案書「１．助成事業名称を記載）</t>
    <rPh sb="0" eb="2">
      <t>ジョセイ</t>
    </rPh>
    <rPh sb="2" eb="4">
      <t>ジギョウ</t>
    </rPh>
    <rPh sb="5" eb="7">
      <t>メイショウ</t>
    </rPh>
    <rPh sb="9" eb="12">
      <t>テイアンショ</t>
    </rPh>
    <rPh sb="15" eb="17">
      <t>ジョセイ</t>
    </rPh>
    <rPh sb="17" eb="19">
      <t>ジギョウ</t>
    </rPh>
    <rPh sb="19" eb="21">
      <t>メイショウ</t>
    </rPh>
    <rPh sb="22" eb="24">
      <t>キサイ</t>
    </rPh>
    <phoneticPr fontId="3"/>
  </si>
  <si>
    <t>（４）（共同研究先名を記載）　項目別明細表(2022年度）</t>
    <rPh sb="4" eb="6">
      <t>キョウドウ</t>
    </rPh>
    <rPh sb="6" eb="8">
      <t>ケンキュウ</t>
    </rPh>
    <rPh sb="8" eb="9">
      <t>サキ</t>
    </rPh>
    <rPh sb="9" eb="10">
      <t>メイ</t>
    </rPh>
    <rPh sb="11" eb="13">
      <t>キサイ</t>
    </rPh>
    <rPh sb="15" eb="17">
      <t>コウモク</t>
    </rPh>
    <rPh sb="17" eb="18">
      <t>ベツ</t>
    </rPh>
    <rPh sb="18" eb="21">
      <t>メイサイヒョウ</t>
    </rPh>
    <rPh sb="26" eb="28">
      <t>ネンド</t>
    </rPh>
    <phoneticPr fontId="3"/>
  </si>
  <si>
    <t>＜補助率　○／○＞</t>
    <phoneticPr fontId="3"/>
  </si>
  <si>
    <t>フェーズA</t>
  </si>
  <si>
    <t>フェーズA</t>
    <phoneticPr fontId="14"/>
  </si>
  <si>
    <t>フェーズB</t>
    <phoneticPr fontId="14"/>
  </si>
  <si>
    <t>フェーズC</t>
    <phoneticPr fontId="14"/>
  </si>
  <si>
    <t>フェーズD</t>
    <phoneticPr fontId="14"/>
  </si>
  <si>
    <t>フェーズα</t>
    <phoneticPr fontId="14"/>
  </si>
  <si>
    <t>フェーズβ</t>
    <phoneticPr fontId="14"/>
  </si>
  <si>
    <t>フェーズ種類</t>
    <rPh sb="4" eb="6">
      <t>シュルイ</t>
    </rPh>
    <phoneticPr fontId="14"/>
  </si>
  <si>
    <t>補助率</t>
    <rPh sb="0" eb="3">
      <t>ホジョリツ</t>
    </rPh>
    <phoneticPr fontId="14"/>
  </si>
  <si>
    <t>フェーズ種類を右セルのプルダウンから選んでください。</t>
    <rPh sb="4" eb="6">
      <t>シュルイ</t>
    </rPh>
    <rPh sb="7" eb="8">
      <t>ミギ</t>
    </rPh>
    <rPh sb="18" eb="19">
      <t>エラ</t>
    </rPh>
    <phoneticPr fontId="14"/>
  </si>
  <si>
    <t>＜補助率　○／○＞</t>
  </si>
  <si>
    <t>●●●●大学</t>
    <rPh sb="4" eb="6">
      <t>ダイガク</t>
    </rPh>
    <phoneticPr fontId="3"/>
  </si>
  <si>
    <t>＜補助率　１／１＞</t>
    <phoneticPr fontId="3"/>
  </si>
  <si>
    <t>＜補助率　１／１＞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</si>
</sst>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);\(#,##0\)"/>
    <numFmt numFmtId="177" formatCode="\(#,##0\)"/>
    <numFmt numFmtId="178" formatCode="[DBNum3]&quot;合計Ａ×&quot;0&quot;%&quot;"/>
    <numFmt numFmtId="179" formatCode="&quot;（Ⅰ+Ⅱ+Ⅲ）×&quot;0&quot;%&quot;"/>
    <numFmt numFmtId="180" formatCode="&quot;合計Ａ×&quot;0&quot;%&quot;"/>
    <numFmt numFmtId="181" formatCode="[&lt;=999]&quot;＜&quot;&quot;補&quot;&quot;助&quot;&quot;率&quot;000;[&lt;=9999]000\-00;000\-0000"/>
    <numFmt numFmtId="182" formatCode="#\ ?/10"/>
  </numFmts>
  <fonts count="19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1"/>
      <color rgb="FFFF000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38" fontId="6" fillId="0" borderId="0" xfId="1" applyFont="1">
      <alignment vertical="center"/>
    </xf>
    <xf numFmtId="0" fontId="0" fillId="0" borderId="0" xfId="0" applyFill="1">
      <alignment vertical="center"/>
    </xf>
    <xf numFmtId="0" fontId="7" fillId="0" borderId="0" xfId="0" applyFont="1">
      <alignment vertical="center"/>
    </xf>
    <xf numFmtId="3" fontId="0" fillId="0" borderId="0" xfId="0" applyNumberFormat="1">
      <alignment vertical="center"/>
    </xf>
    <xf numFmtId="40" fontId="6" fillId="0" borderId="0" xfId="1" applyNumberFormat="1" applyFont="1">
      <alignment vertical="center"/>
    </xf>
    <xf numFmtId="40" fontId="6" fillId="0" borderId="0" xfId="1" applyNumberFormat="1" applyFont="1" applyFill="1">
      <alignment vertical="center"/>
    </xf>
    <xf numFmtId="38" fontId="8" fillId="0" borderId="0" xfId="1" applyFont="1" applyAlignment="1">
      <alignment vertical="center"/>
    </xf>
    <xf numFmtId="38" fontId="8" fillId="0" borderId="0" xfId="1" applyFont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/>
    </xf>
    <xf numFmtId="38" fontId="8" fillId="0" borderId="1" xfId="1" applyFont="1" applyBorder="1">
      <alignment vertical="center"/>
    </xf>
    <xf numFmtId="38" fontId="8" fillId="0" borderId="1" xfId="1" applyFont="1" applyBorder="1" applyAlignment="1">
      <alignment horizontal="right" vertical="center"/>
    </xf>
    <xf numFmtId="38" fontId="8" fillId="0" borderId="1" xfId="1" applyFont="1" applyFill="1" applyBorder="1">
      <alignment vertical="center"/>
    </xf>
    <xf numFmtId="0" fontId="9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38" fontId="8" fillId="0" borderId="0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Border="1" applyAlignment="1">
      <alignment horizontal="right" vertical="center"/>
    </xf>
    <xf numFmtId="0" fontId="8" fillId="2" borderId="0" xfId="0" applyFont="1" applyFill="1" applyBorder="1">
      <alignment vertical="center"/>
    </xf>
    <xf numFmtId="38" fontId="8" fillId="2" borderId="0" xfId="1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8" fillId="0" borderId="0" xfId="0" applyFont="1" applyAlignment="1">
      <alignment horizontal="right" vertical="center"/>
    </xf>
    <xf numFmtId="38" fontId="8" fillId="0" borderId="11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11" xfId="1" applyFont="1" applyBorder="1">
      <alignment vertical="center"/>
    </xf>
    <xf numFmtId="38" fontId="8" fillId="0" borderId="12" xfId="1" applyFont="1" applyBorder="1">
      <alignment vertical="center"/>
    </xf>
    <xf numFmtId="38" fontId="8" fillId="0" borderId="1" xfId="1" applyNumberFormat="1" applyFont="1" applyBorder="1">
      <alignment vertical="center"/>
    </xf>
    <xf numFmtId="38" fontId="8" fillId="0" borderId="13" xfId="1" applyFont="1" applyBorder="1">
      <alignment vertical="center"/>
    </xf>
    <xf numFmtId="38" fontId="8" fillId="0" borderId="1" xfId="1" applyFont="1" applyBorder="1" applyAlignment="1">
      <alignment horizontal="left" vertical="center"/>
    </xf>
    <xf numFmtId="0" fontId="8" fillId="2" borderId="14" xfId="0" applyFont="1" applyFill="1" applyBorder="1">
      <alignment vertical="center"/>
    </xf>
    <xf numFmtId="0" fontId="8" fillId="2" borderId="3" xfId="0" applyFont="1" applyFill="1" applyBorder="1">
      <alignment vertical="center"/>
    </xf>
    <xf numFmtId="38" fontId="8" fillId="2" borderId="3" xfId="1" applyFont="1" applyFill="1" applyBorder="1">
      <alignment vertical="center"/>
    </xf>
    <xf numFmtId="38" fontId="12" fillId="0" borderId="0" xfId="1" applyFont="1" applyFill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0" xfId="1" applyFont="1" applyFill="1">
      <alignment vertical="center"/>
    </xf>
    <xf numFmtId="40" fontId="8" fillId="0" borderId="0" xfId="1" applyNumberFormat="1" applyFont="1" applyFill="1">
      <alignment vertical="center"/>
    </xf>
    <xf numFmtId="40" fontId="8" fillId="0" borderId="0" xfId="1" applyNumberFormat="1" applyFo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38" fontId="4" fillId="0" borderId="0" xfId="1" applyFont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3" xfId="0" applyFont="1" applyFill="1" applyBorder="1">
      <alignment vertical="center"/>
    </xf>
    <xf numFmtId="38" fontId="4" fillId="2" borderId="3" xfId="1" applyFont="1" applyFill="1" applyBorder="1">
      <alignment vertical="center"/>
    </xf>
    <xf numFmtId="0" fontId="4" fillId="0" borderId="2" xfId="0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0" xfId="1" applyFont="1" applyFill="1" applyBorder="1">
      <alignment vertical="center"/>
    </xf>
    <xf numFmtId="38" fontId="4" fillId="0" borderId="0" xfId="1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7" xfId="1" applyFont="1" applyBorder="1">
      <alignment vertical="center"/>
    </xf>
    <xf numFmtId="38" fontId="8" fillId="0" borderId="0" xfId="1" applyFont="1" applyBorder="1" applyAlignment="1">
      <alignment horizontal="left" vertical="center"/>
    </xf>
    <xf numFmtId="176" fontId="8" fillId="0" borderId="0" xfId="1" applyNumberFormat="1" applyFont="1" applyFill="1" applyBorder="1">
      <alignment vertical="center"/>
    </xf>
    <xf numFmtId="38" fontId="6" fillId="0" borderId="0" xfId="1" applyFont="1" applyBorder="1">
      <alignment vertical="center"/>
    </xf>
    <xf numFmtId="40" fontId="6" fillId="0" borderId="0" xfId="1" applyNumberFormat="1" applyFont="1" applyFill="1" applyBorder="1">
      <alignment vertical="center"/>
    </xf>
    <xf numFmtId="40" fontId="6" fillId="0" borderId="0" xfId="1" applyNumberFormat="1" applyFont="1" applyBorder="1">
      <alignment vertical="center"/>
    </xf>
    <xf numFmtId="38" fontId="8" fillId="0" borderId="0" xfId="0" applyNumberFormat="1" applyFont="1">
      <alignment vertical="center"/>
    </xf>
    <xf numFmtId="177" fontId="8" fillId="0" borderId="1" xfId="1" applyNumberFormat="1" applyFont="1" applyFill="1" applyBorder="1">
      <alignment vertical="center"/>
    </xf>
    <xf numFmtId="0" fontId="10" fillId="0" borderId="0" xfId="0" applyFont="1" applyAlignment="1">
      <alignment horizontal="left" vertical="center"/>
    </xf>
    <xf numFmtId="38" fontId="8" fillId="0" borderId="2" xfId="1" applyFont="1" applyBorder="1">
      <alignment vertical="center"/>
    </xf>
    <xf numFmtId="38" fontId="8" fillId="0" borderId="14" xfId="1" applyFont="1" applyBorder="1">
      <alignment vertical="center"/>
    </xf>
    <xf numFmtId="38" fontId="8" fillId="0" borderId="6" xfId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38" fontId="8" fillId="0" borderId="7" xfId="1" applyFont="1" applyBorder="1">
      <alignment vertical="center"/>
    </xf>
    <xf numFmtId="38" fontId="4" fillId="2" borderId="14" xfId="1" applyFont="1" applyFill="1" applyBorder="1">
      <alignment vertical="center"/>
    </xf>
    <xf numFmtId="38" fontId="4" fillId="0" borderId="2" xfId="1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8" fontId="8" fillId="0" borderId="19" xfId="1" applyFont="1" applyBorder="1">
      <alignment vertical="center"/>
    </xf>
    <xf numFmtId="38" fontId="4" fillId="2" borderId="18" xfId="1" applyFont="1" applyFill="1" applyBorder="1">
      <alignment vertical="center"/>
    </xf>
    <xf numFmtId="38" fontId="4" fillId="0" borderId="19" xfId="1" applyFont="1" applyBorder="1">
      <alignment vertical="center"/>
    </xf>
    <xf numFmtId="38" fontId="4" fillId="0" borderId="4" xfId="0" applyNumberFormat="1" applyFont="1" applyBorder="1" applyAlignment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0" borderId="14" xfId="0" applyFont="1" applyFill="1" applyBorder="1">
      <alignment vertical="center"/>
    </xf>
    <xf numFmtId="38" fontId="4" fillId="0" borderId="3" xfId="0" applyNumberFormat="1" applyFont="1" applyFill="1" applyBorder="1">
      <alignment vertical="center"/>
    </xf>
    <xf numFmtId="0" fontId="4" fillId="0" borderId="3" xfId="0" applyFont="1" applyFill="1" applyBorder="1">
      <alignment vertical="center"/>
    </xf>
    <xf numFmtId="38" fontId="4" fillId="0" borderId="3" xfId="1" applyFont="1" applyFill="1" applyBorder="1">
      <alignment vertical="center"/>
    </xf>
    <xf numFmtId="0" fontId="4" fillId="0" borderId="3" xfId="0" applyFont="1" applyFill="1" applyBorder="1" applyAlignment="1">
      <alignment horizontal="right" vertical="center"/>
    </xf>
    <xf numFmtId="38" fontId="4" fillId="0" borderId="14" xfId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38" fontId="11" fillId="0" borderId="20" xfId="0" applyNumberFormat="1" applyFont="1" applyFill="1" applyBorder="1" applyAlignment="1">
      <alignment horizontal="right" vertical="center"/>
    </xf>
    <xf numFmtId="0" fontId="8" fillId="2" borderId="15" xfId="0" applyFont="1" applyFill="1" applyBorder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9" xfId="0" applyFont="1" applyBorder="1">
      <alignment vertical="center"/>
    </xf>
    <xf numFmtId="0" fontId="8" fillId="2" borderId="9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10" xfId="0" applyFont="1" applyBorder="1" applyAlignment="1">
      <alignment vertical="center"/>
    </xf>
    <xf numFmtId="38" fontId="8" fillId="0" borderId="12" xfId="1" applyNumberFormat="1" applyFont="1" applyFill="1" applyBorder="1">
      <alignment vertical="center"/>
    </xf>
    <xf numFmtId="38" fontId="8" fillId="0" borderId="13" xfId="1" applyNumberFormat="1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11" fillId="0" borderId="0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8" fontId="0" fillId="0" borderId="0" xfId="0" applyNumberFormat="1">
      <alignment vertical="center"/>
    </xf>
    <xf numFmtId="179" fontId="4" fillId="2" borderId="3" xfId="0" applyNumberFormat="1" applyFont="1" applyFill="1" applyBorder="1">
      <alignment vertical="center"/>
    </xf>
    <xf numFmtId="180" fontId="4" fillId="0" borderId="3" xfId="0" applyNumberFormat="1" applyFont="1" applyFill="1" applyBorder="1">
      <alignment vertical="center"/>
    </xf>
    <xf numFmtId="38" fontId="11" fillId="2" borderId="14" xfId="1" applyFont="1" applyFill="1" applyBorder="1">
      <alignment vertical="center"/>
    </xf>
    <xf numFmtId="38" fontId="5" fillId="0" borderId="2" xfId="1" applyFont="1" applyBorder="1">
      <alignment vertical="center"/>
    </xf>
    <xf numFmtId="38" fontId="11" fillId="2" borderId="2" xfId="1" applyFont="1" applyFill="1" applyBorder="1">
      <alignment vertical="center"/>
    </xf>
    <xf numFmtId="38" fontId="11" fillId="2" borderId="19" xfId="1" applyFont="1" applyFill="1" applyBorder="1">
      <alignment vertical="center"/>
    </xf>
    <xf numFmtId="0" fontId="0" fillId="0" borderId="0" xfId="0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38" fontId="5" fillId="2" borderId="14" xfId="1" applyFont="1" applyFill="1" applyBorder="1">
      <alignment vertical="center"/>
    </xf>
    <xf numFmtId="181" fontId="8" fillId="0" borderId="0" xfId="1" applyNumberFormat="1" applyFont="1">
      <alignment vertical="center"/>
    </xf>
    <xf numFmtId="12" fontId="0" fillId="0" borderId="0" xfId="0" applyNumberFormat="1">
      <alignment vertical="center"/>
    </xf>
    <xf numFmtId="182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18" fillId="0" borderId="0" xfId="0" applyFont="1" applyAlignment="1">
      <alignment vertical="center" wrapText="1"/>
    </xf>
    <xf numFmtId="38" fontId="8" fillId="0" borderId="14" xfId="1" applyFont="1" applyBorder="1" applyAlignment="1">
      <alignment horizontal="left" vertical="center"/>
    </xf>
    <xf numFmtId="38" fontId="8" fillId="0" borderId="15" xfId="1" applyFont="1" applyBorder="1" applyAlignment="1">
      <alignment horizontal="left" vertical="center"/>
    </xf>
    <xf numFmtId="38" fontId="8" fillId="0" borderId="2" xfId="1" applyFont="1" applyBorder="1" applyAlignment="1">
      <alignment horizontal="left" vertical="center"/>
    </xf>
    <xf numFmtId="38" fontId="8" fillId="0" borderId="9" xfId="1" applyFont="1" applyBorder="1" applyAlignment="1">
      <alignment horizontal="left" vertical="center"/>
    </xf>
    <xf numFmtId="38" fontId="8" fillId="0" borderId="6" xfId="1" applyFont="1" applyBorder="1" applyAlignment="1">
      <alignment horizontal="left" vertical="center"/>
    </xf>
    <xf numFmtId="38" fontId="8" fillId="0" borderId="8" xfId="1" applyFont="1" applyBorder="1" applyAlignment="1">
      <alignment horizontal="left" vertical="center"/>
    </xf>
    <xf numFmtId="38" fontId="12" fillId="3" borderId="0" xfId="1" applyFont="1" applyFill="1" applyAlignment="1">
      <alignment horizontal="center" vertical="center"/>
    </xf>
    <xf numFmtId="38" fontId="8" fillId="0" borderId="4" xfId="1" applyFont="1" applyBorder="1" applyAlignment="1">
      <alignment horizontal="left" vertical="center"/>
    </xf>
    <xf numFmtId="38" fontId="8" fillId="0" borderId="10" xfId="1" applyFont="1" applyBorder="1" applyAlignment="1">
      <alignment horizontal="left" vertical="center"/>
    </xf>
    <xf numFmtId="38" fontId="8" fillId="0" borderId="4" xfId="1" applyFont="1" applyFill="1" applyBorder="1" applyAlignment="1">
      <alignment horizontal="left" vertical="center"/>
    </xf>
    <xf numFmtId="38" fontId="8" fillId="0" borderId="10" xfId="1" applyFont="1" applyFill="1" applyBorder="1" applyAlignment="1">
      <alignment horizontal="left" vertical="center"/>
    </xf>
    <xf numFmtId="38" fontId="8" fillId="0" borderId="7" xfId="1" applyFont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38" fontId="11" fillId="0" borderId="23" xfId="0" applyNumberFormat="1" applyFont="1" applyFill="1" applyBorder="1" applyAlignment="1">
      <alignment horizontal="center" vertical="center"/>
    </xf>
    <xf numFmtId="38" fontId="11" fillId="0" borderId="24" xfId="0" applyNumberFormat="1" applyFont="1" applyFill="1" applyBorder="1" applyAlignment="1">
      <alignment horizontal="center" vertical="center"/>
    </xf>
    <xf numFmtId="38" fontId="11" fillId="0" borderId="25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38" fontId="13" fillId="0" borderId="0" xfId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  <xf numFmtId="38" fontId="11" fillId="0" borderId="26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6">
    <cellStyle name="桁区切り" xfId="1" builtinId="6"/>
    <cellStyle name="桁区切り 2" xfId="3"/>
    <cellStyle name="桁区切り 3" xfId="5"/>
    <cellStyle name="標準" xfId="0" builtinId="0"/>
    <cellStyle name="標準 2" xfId="2"/>
    <cellStyle name="標準 3" xfId="4"/>
  </cellStyles>
  <dxfs count="0"/>
  <tableStyles count="0" defaultTableStyle="TableStyleMedium9" defaultPivotStyle="PivotStyleLight16"/>
  <colors>
    <mruColors>
      <color rgb="FF0000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19051</xdr:rowOff>
    </xdr:from>
    <xdr:to>
      <xdr:col>11</xdr:col>
      <xdr:colOff>666750</xdr:colOff>
      <xdr:row>19</xdr:row>
      <xdr:rowOff>142875</xdr:rowOff>
    </xdr:to>
    <xdr:sp macro="" textlink="">
      <xdr:nvSpPr>
        <xdr:cNvPr id="2" name="正方形/長方形 1"/>
        <xdr:cNvSpPr/>
      </xdr:nvSpPr>
      <xdr:spPr>
        <a:xfrm>
          <a:off x="0" y="19051"/>
          <a:ext cx="8296275" cy="338137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rgbClr val="FF0000"/>
              </a:solidFill>
            </a:rPr>
            <a:t>●当該事業では委託は認めていません。</a:t>
          </a:r>
          <a:endParaRPr kumimoji="1" lang="en-US" altLang="ja-JP" sz="1800">
            <a:solidFill>
              <a:srgbClr val="FF0000"/>
            </a:solidFill>
          </a:endParaRPr>
        </a:p>
        <a:p>
          <a:pPr algn="l"/>
          <a:r>
            <a:rPr kumimoji="1" lang="ja-JP" altLang="en-US" sz="1800">
              <a:solidFill>
                <a:srgbClr val="FF0000"/>
              </a:solidFill>
            </a:rPr>
            <a:t>●共同研究先がある場合の申請額の計算方法</a:t>
          </a:r>
          <a:endParaRPr kumimoji="1" lang="en-US" altLang="ja-JP" sz="1800">
            <a:solidFill>
              <a:srgbClr val="FF0000"/>
            </a:solidFill>
          </a:endParaRPr>
        </a:p>
        <a:p>
          <a:pPr algn="l"/>
          <a:r>
            <a:rPr kumimoji="1" lang="ja-JP" altLang="en-US" sz="1800">
              <a:solidFill>
                <a:srgbClr val="FF0000"/>
              </a:solidFill>
            </a:rPr>
            <a:t>　　申請額＝（</a:t>
          </a:r>
          <a:r>
            <a:rPr kumimoji="1" lang="en-US" altLang="ja-JP" sz="1800">
              <a:solidFill>
                <a:srgbClr val="FF0000"/>
              </a:solidFill>
            </a:rPr>
            <a:t>Ⅰ</a:t>
          </a:r>
          <a:r>
            <a:rPr kumimoji="1" lang="ja-JP" altLang="en-US" sz="1800">
              <a:solidFill>
                <a:srgbClr val="FF0000"/>
              </a:solidFill>
            </a:rPr>
            <a:t>＋</a:t>
          </a:r>
          <a:r>
            <a:rPr kumimoji="1" lang="en-US" altLang="ja-JP" sz="1800">
              <a:solidFill>
                <a:srgbClr val="FF0000"/>
              </a:solidFill>
            </a:rPr>
            <a:t>Ⅱ</a:t>
          </a:r>
          <a:r>
            <a:rPr kumimoji="1" lang="ja-JP" altLang="en-US" sz="1800">
              <a:solidFill>
                <a:srgbClr val="FF0000"/>
              </a:solidFill>
            </a:rPr>
            <a:t>＋</a:t>
          </a:r>
          <a:r>
            <a:rPr kumimoji="1" lang="en-US" altLang="ja-JP" sz="1800">
              <a:solidFill>
                <a:srgbClr val="FF0000"/>
              </a:solidFill>
            </a:rPr>
            <a:t>Ⅲ</a:t>
          </a:r>
          <a:r>
            <a:rPr kumimoji="1" lang="ja-JP" altLang="en-US" sz="1800">
              <a:solidFill>
                <a:srgbClr val="FF0000"/>
              </a:solidFill>
            </a:rPr>
            <a:t>）</a:t>
          </a:r>
          <a:r>
            <a:rPr kumimoji="1" lang="en-US" altLang="ja-JP" sz="1800">
              <a:solidFill>
                <a:srgbClr val="FF0000"/>
              </a:solidFill>
            </a:rPr>
            <a:t>×</a:t>
          </a:r>
          <a:r>
            <a:rPr kumimoji="1" lang="ja-JP" altLang="en-US" sz="1800">
              <a:solidFill>
                <a:srgbClr val="FF0000"/>
              </a:solidFill>
            </a:rPr>
            <a:t>補助率（千円未満切り捨て）＋共同研究費</a:t>
          </a:r>
          <a:endParaRPr kumimoji="1" lang="en-US" altLang="ja-JP" sz="1800">
            <a:solidFill>
              <a:srgbClr val="FF0000"/>
            </a:solidFill>
          </a:endParaRPr>
        </a:p>
        <a:p>
          <a:pPr algn="l"/>
          <a:endParaRPr kumimoji="1" lang="en-US" altLang="ja-JP" sz="1800">
            <a:solidFill>
              <a:srgbClr val="FF0000"/>
            </a:solidFill>
          </a:endParaRPr>
        </a:p>
        <a:p>
          <a:pPr algn="l"/>
          <a:r>
            <a:rPr kumimoji="1" lang="ja-JP" altLang="en-US" sz="1800">
              <a:solidFill>
                <a:srgbClr val="FF0000"/>
              </a:solidFill>
            </a:rPr>
            <a:t>＝＝共同提案者が３社以上の場合＝＝</a:t>
          </a:r>
          <a:endParaRPr kumimoji="1" lang="en-US" altLang="ja-JP" sz="1800">
            <a:solidFill>
              <a:srgbClr val="FF0000"/>
            </a:solidFill>
          </a:endParaRPr>
        </a:p>
        <a:p>
          <a:pPr algn="l"/>
          <a:r>
            <a:rPr kumimoji="1" lang="ja-JP" altLang="en-US" sz="1800">
              <a:solidFill>
                <a:srgbClr val="FF0000"/>
              </a:solidFill>
            </a:rPr>
            <a:t>●この積算表は代表提案者、共同提案者１社分で構成しています。</a:t>
          </a:r>
          <a:endParaRPr kumimoji="1" lang="en-US" altLang="ja-JP" sz="1800">
            <a:solidFill>
              <a:srgbClr val="FF0000"/>
            </a:solidFill>
          </a:endParaRPr>
        </a:p>
        <a:p>
          <a:pPr algn="l"/>
          <a:r>
            <a:rPr kumimoji="1" lang="ja-JP" altLang="en-US" sz="1800">
              <a:solidFill>
                <a:srgbClr val="FF0000"/>
              </a:solidFill>
            </a:rPr>
            <a:t>●共同提案者が３社以上の場合は以下のシートをコピーしてください。</a:t>
          </a:r>
          <a:endParaRPr kumimoji="1" lang="en-US" altLang="ja-JP" sz="1800">
            <a:solidFill>
              <a:srgbClr val="FF0000"/>
            </a:solidFill>
          </a:endParaRPr>
        </a:p>
        <a:p>
          <a:pPr algn="l"/>
          <a:r>
            <a:rPr kumimoji="1" lang="ja-JP" altLang="en-US" sz="1800">
              <a:solidFill>
                <a:srgbClr val="FF0000"/>
              </a:solidFill>
            </a:rPr>
            <a:t>　「共同助成先総括表」、「明細表（共同助成先＊＊＊＊）」</a:t>
          </a:r>
          <a:endParaRPr kumimoji="1" lang="en-US" altLang="ja-JP" sz="1800">
            <a:solidFill>
              <a:srgbClr val="FF0000"/>
            </a:solidFill>
          </a:endParaRPr>
        </a:p>
        <a:p>
          <a:pPr algn="l"/>
          <a:r>
            <a:rPr kumimoji="1" lang="ja-JP" altLang="en-US" sz="1800">
              <a:solidFill>
                <a:srgbClr val="FF0000"/>
              </a:solidFill>
            </a:rPr>
            <a:t>●「全期間総括表」に共同提案者３社目以降の行を作成し、「合計」行に３社目以降の金額を足してください。</a:t>
          </a:r>
          <a:endParaRPr kumimoji="1" lang="en-US" altLang="ja-JP" sz="1800">
            <a:solidFill>
              <a:srgbClr val="FF0000"/>
            </a:solidFill>
          </a:endParaRPr>
        </a:p>
        <a:p>
          <a:pPr algn="l"/>
          <a:endParaRPr kumimoji="1" lang="en-US" altLang="ja-JP" sz="1800">
            <a:solidFill>
              <a:srgbClr val="FF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190499</xdr:colOff>
      <xdr:row>11</xdr:row>
      <xdr:rowOff>44824</xdr:rowOff>
    </xdr:from>
    <xdr:ext cx="7313862" cy="363849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11743764" y="2207559"/>
          <a:ext cx="7313862" cy="36384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 i="1">
              <a:solidFill>
                <a:srgbClr val="0000FF"/>
              </a:solidFill>
            </a:rPr>
            <a:t>・原則、Ｊ列とＫ列には、同額を記載下さい。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・税抜額を、記載して下さい。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（但し、共同研究費のみ例外です）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・共同研究費は、Ｊ</a:t>
          </a:r>
          <a:r>
            <a:rPr kumimoji="1" lang="en-US" altLang="ja-JP" sz="1800" b="1" i="1">
              <a:solidFill>
                <a:srgbClr val="0000FF"/>
              </a:solidFill>
            </a:rPr>
            <a:t>44</a:t>
          </a:r>
          <a:r>
            <a:rPr kumimoji="1" lang="ja-JP" altLang="en-US" sz="1800" b="1" i="1">
              <a:solidFill>
                <a:srgbClr val="0000FF"/>
              </a:solidFill>
            </a:rPr>
            <a:t>セル（「２．学術機関等に対する共同研究費」の項）に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計上して下さい。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・ここで記載する共同研究費は、税抜額として下さい。</a:t>
          </a:r>
        </a:p>
        <a:p>
          <a:r>
            <a:rPr kumimoji="1" lang="ja-JP" altLang="en-US" sz="1800" b="1" i="1">
              <a:solidFill>
                <a:srgbClr val="0000FF"/>
              </a:solidFill>
            </a:rPr>
            <a:t>　　→　項目別明細表（共同研究先）の、「合計Ａ</a:t>
          </a:r>
          <a:r>
            <a:rPr kumimoji="1" lang="en-US" altLang="ja-JP" sz="1800" b="1" i="1">
              <a:solidFill>
                <a:srgbClr val="0000FF"/>
              </a:solidFill>
            </a:rPr>
            <a:t>(Ⅰ</a:t>
          </a:r>
          <a:r>
            <a:rPr kumimoji="1" lang="ja-JP" altLang="en-US" sz="1800" b="1" i="1">
              <a:solidFill>
                <a:srgbClr val="0000FF"/>
              </a:solidFill>
            </a:rPr>
            <a:t>＋</a:t>
          </a:r>
          <a:r>
            <a:rPr kumimoji="1" lang="en-US" altLang="ja-JP" sz="1800" b="1" i="1">
              <a:solidFill>
                <a:srgbClr val="0000FF"/>
              </a:solidFill>
            </a:rPr>
            <a:t>Ⅱ</a:t>
          </a:r>
          <a:r>
            <a:rPr kumimoji="1" lang="ja-JP" altLang="en-US" sz="1800" b="1" i="1">
              <a:solidFill>
                <a:srgbClr val="0000FF"/>
              </a:solidFill>
            </a:rPr>
            <a:t>＋</a:t>
          </a:r>
          <a:r>
            <a:rPr kumimoji="1" lang="en-US" altLang="ja-JP" sz="1800" b="1" i="1">
              <a:solidFill>
                <a:srgbClr val="0000FF"/>
              </a:solidFill>
            </a:rPr>
            <a:t>Ⅲ</a:t>
          </a:r>
          <a:r>
            <a:rPr kumimoji="1" lang="ja-JP" altLang="en-US" sz="1800" b="1" i="1">
              <a:solidFill>
                <a:srgbClr val="0000FF"/>
              </a:solidFill>
            </a:rPr>
            <a:t>＋</a:t>
          </a:r>
          <a:r>
            <a:rPr kumimoji="1" lang="el-GR" altLang="ja-JP" sz="1800" b="1" i="1">
              <a:solidFill>
                <a:srgbClr val="0000FF"/>
              </a:solidFill>
            </a:rPr>
            <a:t>α</a:t>
          </a:r>
          <a:r>
            <a:rPr kumimoji="1" lang="ja-JP" altLang="el-GR" sz="1800" b="1" i="1">
              <a:solidFill>
                <a:srgbClr val="0000FF"/>
              </a:solidFill>
            </a:rPr>
            <a:t>）」</a:t>
          </a:r>
          <a:r>
            <a:rPr kumimoji="1" lang="ja-JP" altLang="en-US" sz="1800" b="1" i="1">
              <a:solidFill>
                <a:srgbClr val="0000FF"/>
              </a:solidFill>
            </a:rPr>
            <a:t>を</a:t>
          </a:r>
        </a:p>
        <a:p>
          <a:r>
            <a:rPr kumimoji="1" lang="ja-JP" altLang="en-US" sz="1800" b="1" i="1">
              <a:solidFill>
                <a:srgbClr val="0000FF"/>
              </a:solidFill>
            </a:rPr>
            <a:t>　　　　転記して下さい。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・欄外の＜補助率○／○＞に適用する補助率を記載ください。</a:t>
          </a:r>
        </a:p>
        <a:p>
          <a:endParaRPr kumimoji="1" lang="ja-JP" altLang="en-US" sz="1800" b="1" i="1">
            <a:solidFill>
              <a:srgbClr val="0000FF"/>
            </a:solidFill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190499</xdr:colOff>
      <xdr:row>11</xdr:row>
      <xdr:rowOff>44824</xdr:rowOff>
    </xdr:from>
    <xdr:ext cx="7313862" cy="363849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/>
      </xdr:nvSpPr>
      <xdr:spPr>
        <a:xfrm>
          <a:off x="11743764" y="2207559"/>
          <a:ext cx="7313862" cy="36384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 i="1">
              <a:solidFill>
                <a:srgbClr val="0000FF"/>
              </a:solidFill>
            </a:rPr>
            <a:t>・原則、Ｊ列とＫ列には、同額を記載下さい。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・税抜額を、記載して下さい。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（但し、共同研究費のみ例外です）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・共同研究費は、Ｊ</a:t>
          </a:r>
          <a:r>
            <a:rPr kumimoji="1" lang="en-US" altLang="ja-JP" sz="1800" b="1" i="1">
              <a:solidFill>
                <a:srgbClr val="0000FF"/>
              </a:solidFill>
            </a:rPr>
            <a:t>44</a:t>
          </a:r>
          <a:r>
            <a:rPr kumimoji="1" lang="ja-JP" altLang="en-US" sz="1800" b="1" i="1">
              <a:solidFill>
                <a:srgbClr val="0000FF"/>
              </a:solidFill>
            </a:rPr>
            <a:t>セル（「２．学術機関等に対する共同研究費」の項）に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計上して下さい。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・ここで記載する共同研究費は、税抜額として下さい。</a:t>
          </a:r>
        </a:p>
        <a:p>
          <a:r>
            <a:rPr kumimoji="1" lang="ja-JP" altLang="en-US" sz="1800" b="1" i="1">
              <a:solidFill>
                <a:srgbClr val="0000FF"/>
              </a:solidFill>
            </a:rPr>
            <a:t>　　→　項目別明細表（共同研究先）の、「合計Ａ</a:t>
          </a:r>
          <a:r>
            <a:rPr kumimoji="1" lang="en-US" altLang="ja-JP" sz="1800" b="1" i="1">
              <a:solidFill>
                <a:srgbClr val="0000FF"/>
              </a:solidFill>
            </a:rPr>
            <a:t>(Ⅰ</a:t>
          </a:r>
          <a:r>
            <a:rPr kumimoji="1" lang="ja-JP" altLang="en-US" sz="1800" b="1" i="1">
              <a:solidFill>
                <a:srgbClr val="0000FF"/>
              </a:solidFill>
            </a:rPr>
            <a:t>＋</a:t>
          </a:r>
          <a:r>
            <a:rPr kumimoji="1" lang="en-US" altLang="ja-JP" sz="1800" b="1" i="1">
              <a:solidFill>
                <a:srgbClr val="0000FF"/>
              </a:solidFill>
            </a:rPr>
            <a:t>Ⅱ</a:t>
          </a:r>
          <a:r>
            <a:rPr kumimoji="1" lang="ja-JP" altLang="en-US" sz="1800" b="1" i="1">
              <a:solidFill>
                <a:srgbClr val="0000FF"/>
              </a:solidFill>
            </a:rPr>
            <a:t>＋</a:t>
          </a:r>
          <a:r>
            <a:rPr kumimoji="1" lang="en-US" altLang="ja-JP" sz="1800" b="1" i="1">
              <a:solidFill>
                <a:srgbClr val="0000FF"/>
              </a:solidFill>
            </a:rPr>
            <a:t>Ⅲ</a:t>
          </a:r>
          <a:r>
            <a:rPr kumimoji="1" lang="ja-JP" altLang="en-US" sz="1800" b="1" i="1">
              <a:solidFill>
                <a:srgbClr val="0000FF"/>
              </a:solidFill>
            </a:rPr>
            <a:t>＋</a:t>
          </a:r>
          <a:r>
            <a:rPr kumimoji="1" lang="el-GR" altLang="ja-JP" sz="1800" b="1" i="1">
              <a:solidFill>
                <a:srgbClr val="0000FF"/>
              </a:solidFill>
            </a:rPr>
            <a:t>α</a:t>
          </a:r>
          <a:r>
            <a:rPr kumimoji="1" lang="ja-JP" altLang="el-GR" sz="1800" b="1" i="1">
              <a:solidFill>
                <a:srgbClr val="0000FF"/>
              </a:solidFill>
            </a:rPr>
            <a:t>）」</a:t>
          </a:r>
          <a:r>
            <a:rPr kumimoji="1" lang="ja-JP" altLang="en-US" sz="1800" b="1" i="1">
              <a:solidFill>
                <a:srgbClr val="0000FF"/>
              </a:solidFill>
            </a:rPr>
            <a:t>を</a:t>
          </a:r>
        </a:p>
        <a:p>
          <a:r>
            <a:rPr kumimoji="1" lang="ja-JP" altLang="en-US" sz="1800" b="1" i="1">
              <a:solidFill>
                <a:srgbClr val="0000FF"/>
              </a:solidFill>
            </a:rPr>
            <a:t>　　　　転記して下さい。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・欄外の＜補助率○／○＞に適用する補助率を記載ください。</a:t>
          </a:r>
        </a:p>
        <a:p>
          <a:endParaRPr kumimoji="1" lang="ja-JP" altLang="en-US" sz="1800" b="1" i="1">
            <a:solidFill>
              <a:srgbClr val="0000FF"/>
            </a:solidFill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67235</xdr:colOff>
      <xdr:row>8</xdr:row>
      <xdr:rowOff>89647</xdr:rowOff>
    </xdr:from>
    <xdr:ext cx="6663299" cy="187455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1620500" y="1748118"/>
          <a:ext cx="6663299" cy="18745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 i="1">
              <a:solidFill>
                <a:srgbClr val="0000FF"/>
              </a:solidFill>
            </a:rPr>
            <a:t>・原則、Ｊ列とＫ列には、同額を記載下さい。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・税抜額を、記載して下さい。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・学術機関等に対する共同研究費では、間接経費を計上できます。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　→　</a:t>
          </a:r>
          <a:r>
            <a:rPr kumimoji="1" lang="en-US" altLang="ja-JP" sz="1800" b="1" i="1">
              <a:solidFill>
                <a:srgbClr val="0000FF"/>
              </a:solidFill>
            </a:rPr>
            <a:t>B40</a:t>
          </a:r>
          <a:r>
            <a:rPr kumimoji="1" lang="ja-JP" altLang="en-US" sz="1800" b="1" i="1">
              <a:solidFill>
                <a:srgbClr val="0000FF"/>
              </a:solidFill>
            </a:rPr>
            <a:t>セルに、間接経費率を入力してください。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・大学は</a:t>
          </a:r>
          <a:r>
            <a:rPr kumimoji="1" lang="en-US" altLang="ja-JP" sz="1800" b="1" i="1">
              <a:solidFill>
                <a:srgbClr val="0000FF"/>
              </a:solidFill>
            </a:rPr>
            <a:t>15</a:t>
          </a:r>
          <a:r>
            <a:rPr kumimoji="1" lang="ja-JP" altLang="en-US" sz="1800" b="1" i="1">
              <a:solidFill>
                <a:srgbClr val="0000FF"/>
              </a:solidFill>
            </a:rPr>
            <a:t>％、大学以外（国研等）は</a:t>
          </a:r>
          <a:r>
            <a:rPr kumimoji="1" lang="en-US" altLang="ja-JP" sz="1800" b="1" i="1">
              <a:solidFill>
                <a:srgbClr val="0000FF"/>
              </a:solidFill>
            </a:rPr>
            <a:t>10</a:t>
          </a:r>
          <a:r>
            <a:rPr kumimoji="1" lang="ja-JP" altLang="en-US" sz="1800" b="1" i="1">
              <a:solidFill>
                <a:srgbClr val="0000FF"/>
              </a:solidFill>
            </a:rPr>
            <a:t>％です。</a:t>
          </a: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56030</xdr:colOff>
      <xdr:row>12</xdr:row>
      <xdr:rowOff>56029</xdr:rowOff>
    </xdr:from>
    <xdr:ext cx="7500708" cy="21563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1609295" y="2386853"/>
          <a:ext cx="7500708" cy="2156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 i="1">
              <a:solidFill>
                <a:srgbClr val="0000FF"/>
              </a:solidFill>
            </a:rPr>
            <a:t>・原則、Ｊ列とＫ列には、同額を記載下さい。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・税抜額を、記載して下さい。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・学術機関等に対する共同研究費では、間接経費を計上できます。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　→　</a:t>
          </a:r>
          <a:r>
            <a:rPr kumimoji="1" lang="en-US" altLang="ja-JP" sz="1800" b="1" i="1">
              <a:solidFill>
                <a:srgbClr val="0000FF"/>
              </a:solidFill>
            </a:rPr>
            <a:t>B40</a:t>
          </a:r>
          <a:r>
            <a:rPr kumimoji="1" lang="ja-JP" altLang="en-US" sz="1800" b="1" i="1">
              <a:solidFill>
                <a:srgbClr val="0000FF"/>
              </a:solidFill>
            </a:rPr>
            <a:t>セル（「Ｉ＋ＩＩ＋ＩＩＩ）</a:t>
          </a:r>
          <a:r>
            <a:rPr kumimoji="1" lang="en-US" altLang="ja-JP" sz="1800" b="1" i="1">
              <a:solidFill>
                <a:srgbClr val="0000FF"/>
              </a:solidFill>
            </a:rPr>
            <a:t>×</a:t>
          </a:r>
          <a:r>
            <a:rPr kumimoji="1" lang="ja-JP" altLang="en-US" sz="1800" b="1" i="1">
              <a:solidFill>
                <a:srgbClr val="0000FF"/>
              </a:solidFill>
            </a:rPr>
            <a:t>％」の項）に、間接経費率を入力してください。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・大学は</a:t>
          </a:r>
          <a:r>
            <a:rPr kumimoji="1" lang="en-US" altLang="ja-JP" sz="1800" b="1" i="1">
              <a:solidFill>
                <a:srgbClr val="0000FF"/>
              </a:solidFill>
            </a:rPr>
            <a:t>15</a:t>
          </a:r>
          <a:r>
            <a:rPr kumimoji="1" lang="ja-JP" altLang="en-US" sz="1800" b="1" i="1">
              <a:solidFill>
                <a:srgbClr val="0000FF"/>
              </a:solidFill>
            </a:rPr>
            <a:t>％、大学以外（国研等）は</a:t>
          </a:r>
          <a:r>
            <a:rPr kumimoji="1" lang="en-US" altLang="ja-JP" sz="1800" b="1" i="1">
              <a:solidFill>
                <a:srgbClr val="0000FF"/>
              </a:solidFill>
            </a:rPr>
            <a:t>10</a:t>
          </a:r>
          <a:r>
            <a:rPr kumimoji="1" lang="ja-JP" altLang="en-US" sz="1800" b="1" i="1">
              <a:solidFill>
                <a:srgbClr val="0000FF"/>
              </a:solidFill>
            </a:rPr>
            <a:t>％です。</a:t>
          </a:r>
        </a:p>
        <a:p>
          <a:endParaRPr kumimoji="1" lang="ja-JP" altLang="en-US" sz="1800" b="1" i="1">
            <a:solidFill>
              <a:srgbClr val="0000FF"/>
            </a:solidFill>
          </a:endParaRP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56030</xdr:colOff>
      <xdr:row>12</xdr:row>
      <xdr:rowOff>56029</xdr:rowOff>
    </xdr:from>
    <xdr:ext cx="7501605" cy="187455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/>
      </xdr:nvSpPr>
      <xdr:spPr>
        <a:xfrm>
          <a:off x="11609295" y="2386853"/>
          <a:ext cx="7501605" cy="18745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 i="1">
              <a:solidFill>
                <a:srgbClr val="0000FF"/>
              </a:solidFill>
            </a:rPr>
            <a:t>・原則、Ｊ列とＫ列には、同額を記載下さい。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・税抜額を、記載して下さい。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・学術機関等に対する共同研究費では、間接経費を計上できます。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　→　</a:t>
          </a:r>
          <a:r>
            <a:rPr kumimoji="1" lang="en-US" altLang="ja-JP" sz="1800" b="1" i="1">
              <a:solidFill>
                <a:srgbClr val="0000FF"/>
              </a:solidFill>
            </a:rPr>
            <a:t>B40</a:t>
          </a:r>
          <a:r>
            <a:rPr kumimoji="1" lang="ja-JP" altLang="en-US" sz="1800" b="1" i="1">
              <a:solidFill>
                <a:srgbClr val="0000FF"/>
              </a:solidFill>
            </a:rPr>
            <a:t>セル（「Ｉ＋ＩＩ＋ＩＩＩ）</a:t>
          </a:r>
          <a:r>
            <a:rPr kumimoji="1" lang="en-US" altLang="ja-JP" sz="1800" b="1" i="1">
              <a:solidFill>
                <a:srgbClr val="0000FF"/>
              </a:solidFill>
            </a:rPr>
            <a:t>×</a:t>
          </a:r>
          <a:r>
            <a:rPr kumimoji="1" lang="ja-JP" altLang="en-US" sz="1800" b="1" i="1">
              <a:solidFill>
                <a:srgbClr val="0000FF"/>
              </a:solidFill>
            </a:rPr>
            <a:t>％」の項）に、間接経費率を入力してください。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・大学は</a:t>
          </a:r>
          <a:r>
            <a:rPr kumimoji="1" lang="en-US" altLang="ja-JP" sz="1800" b="1" i="1">
              <a:solidFill>
                <a:srgbClr val="0000FF"/>
              </a:solidFill>
            </a:rPr>
            <a:t>15</a:t>
          </a:r>
          <a:r>
            <a:rPr kumimoji="1" lang="ja-JP" altLang="en-US" sz="1800" b="1" i="1">
              <a:solidFill>
                <a:srgbClr val="0000FF"/>
              </a:solidFill>
            </a:rPr>
            <a:t>％、大学以外（国研等）は</a:t>
          </a:r>
          <a:r>
            <a:rPr kumimoji="1" lang="en-US" altLang="ja-JP" sz="1800" b="1" i="1">
              <a:solidFill>
                <a:srgbClr val="0000FF"/>
              </a:solidFill>
            </a:rPr>
            <a:t>10</a:t>
          </a:r>
          <a:r>
            <a:rPr kumimoji="1" lang="ja-JP" altLang="en-US" sz="1800" b="1" i="1">
              <a:solidFill>
                <a:srgbClr val="0000FF"/>
              </a:solidFill>
            </a:rPr>
            <a:t>％です。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56030</xdr:colOff>
      <xdr:row>2</xdr:row>
      <xdr:rowOff>212911</xdr:rowOff>
    </xdr:from>
    <xdr:to>
      <xdr:col>21</xdr:col>
      <xdr:colOff>65555</xdr:colOff>
      <xdr:row>52</xdr:row>
      <xdr:rowOff>26333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9324" y="616323"/>
          <a:ext cx="8212231" cy="12072657"/>
        </a:xfrm>
        <a:prstGeom prst="rect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56028</xdr:colOff>
      <xdr:row>53</xdr:row>
      <xdr:rowOff>44824</xdr:rowOff>
    </xdr:from>
    <xdr:to>
      <xdr:col>13</xdr:col>
      <xdr:colOff>537881</xdr:colOff>
      <xdr:row>58</xdr:row>
      <xdr:rowOff>112059</xdr:rowOff>
    </xdr:to>
    <xdr:sp macro="" textlink="">
      <xdr:nvSpPr>
        <xdr:cNvPr id="3" name="正方形/長方形 2"/>
        <xdr:cNvSpPr/>
      </xdr:nvSpPr>
      <xdr:spPr>
        <a:xfrm>
          <a:off x="10567146" y="12875559"/>
          <a:ext cx="3216088" cy="907676"/>
        </a:xfrm>
        <a:prstGeom prst="rect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 b="1" cap="none" spc="0">
              <a:ln w="0">
                <a:noFill/>
              </a:ln>
              <a:solidFill>
                <a:schemeClr val="tx1"/>
              </a:solidFill>
              <a:effectLst/>
            </a:rPr>
            <a:t>欄外の＜補助率○／○＞に適用する補助率を記載ください。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515472</xdr:colOff>
      <xdr:row>7</xdr:row>
      <xdr:rowOff>179295</xdr:rowOff>
    </xdr:from>
    <xdr:ext cx="8780096" cy="626613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8650943" y="1848971"/>
          <a:ext cx="8780096" cy="62661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0" i="1">
              <a:solidFill>
                <a:srgbClr val="0000FF"/>
              </a:solidFill>
            </a:rPr>
            <a:t>・項目別明細表の記載額を、年度毎に、転記して下さい。</a:t>
          </a:r>
          <a:endParaRPr kumimoji="1" lang="en-US" altLang="ja-JP" sz="1800" b="0" i="1">
            <a:solidFill>
              <a:srgbClr val="0000FF"/>
            </a:solidFill>
          </a:endParaRPr>
        </a:p>
        <a:p>
          <a:r>
            <a:rPr kumimoji="1" lang="ja-JP" altLang="en-US" sz="1800" b="0" i="1">
              <a:solidFill>
                <a:srgbClr val="0000FF"/>
              </a:solidFill>
            </a:rPr>
            <a:t>　（転記ミスの無いよう、よく確認してください。）</a:t>
          </a:r>
          <a:endParaRPr kumimoji="1" lang="en-US" altLang="ja-JP" sz="1800" b="0" i="1">
            <a:solidFill>
              <a:srgbClr val="0000FF"/>
            </a:solidFill>
          </a:endParaRPr>
        </a:p>
        <a:p>
          <a:endParaRPr kumimoji="1" lang="en-US" altLang="ja-JP" sz="1800" b="0" i="1">
            <a:solidFill>
              <a:srgbClr val="0000FF"/>
            </a:solidFill>
          </a:endParaRPr>
        </a:p>
        <a:p>
          <a:r>
            <a:rPr kumimoji="1" lang="ja-JP" altLang="en-US" sz="1800" b="0" i="1">
              <a:solidFill>
                <a:srgbClr val="0000FF"/>
              </a:solidFill>
            </a:rPr>
            <a:t>・共同提案者がいる場合は、シートをコピーして追加して下さい。</a:t>
          </a:r>
          <a:endParaRPr kumimoji="1" lang="en-US" altLang="ja-JP" sz="1800" b="0" i="1">
            <a:solidFill>
              <a:srgbClr val="0000FF"/>
            </a:solidFill>
          </a:endParaRPr>
        </a:p>
        <a:p>
          <a:r>
            <a:rPr kumimoji="1" lang="ja-JP" altLang="en-US" sz="1800" b="0" i="1">
              <a:solidFill>
                <a:srgbClr val="0000FF"/>
              </a:solidFill>
            </a:rPr>
            <a:t>・その際は、</a:t>
          </a:r>
          <a:r>
            <a:rPr kumimoji="1" lang="ja-JP" altLang="en-US" sz="1800" b="1" i="1" u="sng" baseline="0">
              <a:solidFill>
                <a:srgbClr val="0000FF"/>
              </a:solidFill>
              <a:uFill>
                <a:solidFill>
                  <a:srgbClr val="0000FF"/>
                </a:solidFill>
              </a:uFill>
            </a:rPr>
            <a:t>代表提案者の助成金の額が、原則として、全体の「</a:t>
          </a:r>
          <a:r>
            <a:rPr kumimoji="1" lang="en-US" altLang="ja-JP" sz="1800" b="1" i="1" u="sng" baseline="0">
              <a:solidFill>
                <a:srgbClr val="0000FF"/>
              </a:solidFill>
              <a:uFill>
                <a:solidFill>
                  <a:srgbClr val="0000FF"/>
                </a:solidFill>
              </a:uFill>
            </a:rPr>
            <a:t>50</a:t>
          </a:r>
          <a:r>
            <a:rPr kumimoji="1" lang="ja-JP" altLang="en-US" sz="1800" b="1" i="1" u="sng" baseline="0">
              <a:solidFill>
                <a:srgbClr val="0000FF"/>
              </a:solidFill>
              <a:uFill>
                <a:solidFill>
                  <a:srgbClr val="0000FF"/>
                </a:solidFill>
              </a:uFill>
            </a:rPr>
            <a:t>％以上」となるよう、</a:t>
          </a:r>
          <a:endParaRPr kumimoji="1" lang="en-US" altLang="ja-JP" sz="1800" b="1" i="1" u="sng" baseline="0">
            <a:solidFill>
              <a:srgbClr val="0000FF"/>
            </a:solidFill>
            <a:uFill>
              <a:solidFill>
                <a:srgbClr val="0000FF"/>
              </a:solidFill>
            </a:uFill>
          </a:endParaRPr>
        </a:p>
        <a:p>
          <a:r>
            <a:rPr kumimoji="1" lang="ja-JP" altLang="en-US" sz="1800" b="0" i="1">
              <a:solidFill>
                <a:srgbClr val="0000FF"/>
              </a:solidFill>
            </a:rPr>
            <a:t>　注意して下さい。</a:t>
          </a:r>
          <a:endParaRPr kumimoji="1" lang="en-US" altLang="ja-JP" sz="1800" b="0" i="1">
            <a:solidFill>
              <a:srgbClr val="0000FF"/>
            </a:solidFill>
          </a:endParaRPr>
        </a:p>
        <a:p>
          <a:endParaRPr kumimoji="1" lang="en-US" altLang="ja-JP" sz="1800" b="0" i="1">
            <a:solidFill>
              <a:srgbClr val="0000FF"/>
            </a:solidFill>
          </a:endParaRPr>
        </a:p>
        <a:p>
          <a:r>
            <a:rPr kumimoji="1" lang="ja-JP" altLang="en-US" sz="1800" b="0" i="1">
              <a:solidFill>
                <a:srgbClr val="0000FF"/>
              </a:solidFill>
            </a:rPr>
            <a:t>・事業期間全体の助成金の合計（</a:t>
          </a:r>
          <a:r>
            <a:rPr kumimoji="1" lang="en-US" altLang="ja-JP" sz="1800" b="0" i="1">
              <a:solidFill>
                <a:srgbClr val="0000FF"/>
              </a:solidFill>
            </a:rPr>
            <a:t>B25</a:t>
          </a:r>
          <a:r>
            <a:rPr kumimoji="1" lang="ja-JP" altLang="en-US" sz="1800" b="0" i="1">
              <a:solidFill>
                <a:srgbClr val="0000FF"/>
              </a:solidFill>
            </a:rPr>
            <a:t>セル）が、上限金額以下となっているか、</a:t>
          </a:r>
          <a:endParaRPr kumimoji="1" lang="en-US" altLang="ja-JP" sz="1800" b="0" i="1">
            <a:solidFill>
              <a:srgbClr val="0000FF"/>
            </a:solidFill>
          </a:endParaRPr>
        </a:p>
        <a:p>
          <a:r>
            <a:rPr kumimoji="1" lang="ja-JP" altLang="en-US" sz="1800" b="0" i="1">
              <a:solidFill>
                <a:srgbClr val="0000FF"/>
              </a:solidFill>
            </a:rPr>
            <a:t>　確認してください。</a:t>
          </a:r>
        </a:p>
        <a:p>
          <a:r>
            <a:rPr kumimoji="1" lang="ja-JP" altLang="en-US" sz="1800" b="0" i="1">
              <a:solidFill>
                <a:srgbClr val="0000FF"/>
              </a:solidFill>
            </a:rPr>
            <a:t>　フェーズＡ、</a:t>
          </a:r>
          <a:r>
            <a:rPr kumimoji="1" lang="en-US" altLang="ja-JP" sz="1800" b="0" i="1">
              <a:solidFill>
                <a:srgbClr val="0000FF"/>
              </a:solidFill>
            </a:rPr>
            <a:t>α</a:t>
          </a:r>
          <a:r>
            <a:rPr kumimoji="1" lang="ja-JP" altLang="en-US" sz="1800" b="0" i="1">
              <a:solidFill>
                <a:srgbClr val="0000FF"/>
              </a:solidFill>
            </a:rPr>
            <a:t>が</a:t>
          </a:r>
          <a:r>
            <a:rPr kumimoji="1" lang="en-US" altLang="ja-JP" sz="1800" b="0" i="1">
              <a:solidFill>
                <a:srgbClr val="0000FF"/>
              </a:solidFill>
            </a:rPr>
            <a:t>1000</a:t>
          </a:r>
          <a:r>
            <a:rPr kumimoji="1" lang="ja-JP" altLang="en-US" sz="1800" b="0" i="1">
              <a:solidFill>
                <a:srgbClr val="0000FF"/>
              </a:solidFill>
            </a:rPr>
            <a:t>万円以内、フェーズＢ、Ｃ、</a:t>
          </a:r>
          <a:r>
            <a:rPr kumimoji="1" lang="en-US" altLang="ja-JP" sz="1800" b="0" i="1">
              <a:solidFill>
                <a:srgbClr val="0000FF"/>
              </a:solidFill>
            </a:rPr>
            <a:t>β</a:t>
          </a:r>
          <a:r>
            <a:rPr kumimoji="1" lang="ja-JP" altLang="en-US" sz="1800" b="0" i="1">
              <a:solidFill>
                <a:srgbClr val="0000FF"/>
              </a:solidFill>
            </a:rPr>
            <a:t>が、</a:t>
          </a:r>
          <a:r>
            <a:rPr kumimoji="1" lang="en-US" altLang="ja-JP" sz="1800" b="0" i="1">
              <a:solidFill>
                <a:srgbClr val="0000FF"/>
              </a:solidFill>
            </a:rPr>
            <a:t>5000</a:t>
          </a:r>
          <a:r>
            <a:rPr kumimoji="1" lang="ja-JP" altLang="en-US" sz="1800" b="0" i="1">
              <a:solidFill>
                <a:srgbClr val="0000FF"/>
              </a:solidFill>
            </a:rPr>
            <a:t>万円以内、</a:t>
          </a:r>
          <a:endParaRPr kumimoji="1" lang="en-US" altLang="ja-JP" sz="1800" b="0" i="1">
            <a:solidFill>
              <a:srgbClr val="0000FF"/>
            </a:solidFill>
          </a:endParaRPr>
        </a:p>
        <a:p>
          <a:r>
            <a:rPr kumimoji="1" lang="ja-JP" altLang="en-US" sz="1800" b="0" i="1">
              <a:solidFill>
                <a:srgbClr val="0000FF"/>
              </a:solidFill>
            </a:rPr>
            <a:t>　フェーズＤが</a:t>
          </a:r>
          <a:r>
            <a:rPr kumimoji="1" lang="en-US" altLang="ja-JP" sz="1800" b="0" i="1">
              <a:solidFill>
                <a:srgbClr val="0000FF"/>
              </a:solidFill>
            </a:rPr>
            <a:t>3</a:t>
          </a:r>
          <a:r>
            <a:rPr kumimoji="1" lang="ja-JP" altLang="en-US" sz="1800" b="0" i="1">
              <a:solidFill>
                <a:srgbClr val="0000FF"/>
              </a:solidFill>
            </a:rPr>
            <a:t>億円以内です。</a:t>
          </a:r>
          <a:endParaRPr kumimoji="1" lang="en-US" altLang="ja-JP" sz="1800" b="0" i="1">
            <a:solidFill>
              <a:srgbClr val="0000FF"/>
            </a:solidFill>
          </a:endParaRPr>
        </a:p>
        <a:p>
          <a:endParaRPr kumimoji="1" lang="en-US" altLang="ja-JP" sz="1800" b="0" i="1">
            <a:solidFill>
              <a:srgbClr val="0000FF"/>
            </a:solidFill>
          </a:endParaRPr>
        </a:p>
        <a:p>
          <a:endParaRPr kumimoji="1" lang="en-US" altLang="ja-JP" sz="1800" b="0" i="1">
            <a:solidFill>
              <a:srgbClr val="0000FF"/>
            </a:solidFill>
          </a:endParaRPr>
        </a:p>
        <a:p>
          <a:r>
            <a:rPr kumimoji="1" lang="ja-JP" altLang="en-US" sz="1800" b="1" i="1" u="sng">
              <a:solidFill>
                <a:srgbClr val="0000FF"/>
              </a:solidFill>
            </a:rPr>
            <a:t>・共同研究費は、「　２．学術機関等に対する共同研究費」に記入して下さい。</a:t>
          </a:r>
          <a:endParaRPr kumimoji="1" lang="en-US" altLang="ja-JP" sz="1800" b="1" i="1" u="sng">
            <a:solidFill>
              <a:srgbClr val="0000FF"/>
            </a:solidFill>
          </a:endParaRPr>
        </a:p>
        <a:p>
          <a:r>
            <a:rPr kumimoji="1" lang="ja-JP" altLang="en-US" sz="1800" b="0" i="1">
              <a:solidFill>
                <a:srgbClr val="0000FF"/>
              </a:solidFill>
            </a:rPr>
            <a:t>　（「　１．委託費・共同研究費」には、記入しないでください。）</a:t>
          </a:r>
          <a:endParaRPr kumimoji="1" lang="en-US" altLang="ja-JP" sz="1800" b="0" i="1">
            <a:solidFill>
              <a:srgbClr val="0000FF"/>
            </a:solidFill>
          </a:endParaRPr>
        </a:p>
        <a:p>
          <a:endParaRPr kumimoji="1" lang="en-US" altLang="ja-JP" sz="1800" b="0" i="1">
            <a:solidFill>
              <a:srgbClr val="0000FF"/>
            </a:solidFill>
          </a:endParaRPr>
        </a:p>
        <a:p>
          <a:r>
            <a:rPr kumimoji="1" lang="ja-JP" altLang="en-US" sz="1800" b="0" i="1">
              <a:solidFill>
                <a:srgbClr val="0000FF"/>
              </a:solidFill>
            </a:rPr>
            <a:t>・共同研究費は、事業期間全体の</a:t>
          </a:r>
          <a:r>
            <a:rPr kumimoji="1" lang="ja-JP" altLang="en-US" sz="1800" b="1" i="1" u="sng">
              <a:solidFill>
                <a:srgbClr val="0000FF"/>
              </a:solidFill>
            </a:rPr>
            <a:t>助成金の合計（</a:t>
          </a:r>
          <a:r>
            <a:rPr kumimoji="1" lang="en-US" altLang="ja-JP" sz="1800" b="1" i="1" u="sng">
              <a:solidFill>
                <a:srgbClr val="0000FF"/>
              </a:solidFill>
            </a:rPr>
            <a:t>B25</a:t>
          </a:r>
          <a:r>
            <a:rPr kumimoji="1" lang="ja-JP" altLang="en-US" sz="1800" b="1" i="1" u="sng">
              <a:solidFill>
                <a:srgbClr val="0000FF"/>
              </a:solidFill>
            </a:rPr>
            <a:t>セル）の、</a:t>
          </a:r>
          <a:r>
            <a:rPr kumimoji="1" lang="en-US" altLang="ja-JP" sz="1800" b="1" i="1" u="sng">
              <a:solidFill>
                <a:srgbClr val="0000FF"/>
              </a:solidFill>
            </a:rPr>
            <a:t>50</a:t>
          </a:r>
          <a:r>
            <a:rPr kumimoji="1" lang="ja-JP" altLang="en-US" sz="1800" b="1" i="1" u="sng">
              <a:solidFill>
                <a:srgbClr val="0000FF"/>
              </a:solidFill>
            </a:rPr>
            <a:t>％未満</a:t>
          </a:r>
          <a:r>
            <a:rPr kumimoji="1" lang="ja-JP" altLang="en-US" sz="1800" b="0" i="1">
              <a:solidFill>
                <a:srgbClr val="0000FF"/>
              </a:solidFill>
            </a:rPr>
            <a:t>となっているか、</a:t>
          </a:r>
          <a:endParaRPr kumimoji="1" lang="en-US" altLang="ja-JP" sz="1800" b="0" i="1">
            <a:solidFill>
              <a:srgbClr val="0000FF"/>
            </a:solidFill>
          </a:endParaRPr>
        </a:p>
        <a:p>
          <a:r>
            <a:rPr kumimoji="1" lang="ja-JP" altLang="en-US" sz="1800" b="0" i="1">
              <a:solidFill>
                <a:srgbClr val="0000FF"/>
              </a:solidFill>
            </a:rPr>
            <a:t>　確認してください。</a:t>
          </a:r>
          <a:endParaRPr kumimoji="1" lang="en-US" altLang="ja-JP" sz="1800" b="0" i="1">
            <a:solidFill>
              <a:srgbClr val="0000FF"/>
            </a:solidFill>
          </a:endParaRPr>
        </a:p>
        <a:p>
          <a:endParaRPr kumimoji="1" lang="en-US" altLang="ja-JP" sz="1800" b="0" i="1">
            <a:solidFill>
              <a:srgbClr val="0000FF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800" b="0" i="1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・欄外の＜補助率○／○＞に適用する補助率を記載ください。</a:t>
          </a:r>
          <a:endParaRPr lang="ja-JP" altLang="ja-JP" sz="1800">
            <a:solidFill>
              <a:srgbClr val="0000FF"/>
            </a:solidFill>
            <a:effectLst/>
          </a:endParaRPr>
        </a:p>
        <a:p>
          <a:endParaRPr kumimoji="1" lang="en-US" altLang="ja-JP" sz="1800" b="0" i="1">
            <a:solidFill>
              <a:srgbClr val="0000FF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515472</xdr:colOff>
      <xdr:row>7</xdr:row>
      <xdr:rowOff>179295</xdr:rowOff>
    </xdr:from>
    <xdr:ext cx="7611571" cy="330186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8650943" y="1848971"/>
          <a:ext cx="7611571" cy="33018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0" i="1">
              <a:solidFill>
                <a:srgbClr val="0000FF"/>
              </a:solidFill>
            </a:rPr>
            <a:t>・項目別明細表の記載額を、年度毎に、転記して下さい。</a:t>
          </a:r>
          <a:endParaRPr kumimoji="1" lang="en-US" altLang="ja-JP" sz="1800" b="0" i="1">
            <a:solidFill>
              <a:srgbClr val="0000FF"/>
            </a:solidFill>
          </a:endParaRPr>
        </a:p>
        <a:p>
          <a:r>
            <a:rPr kumimoji="1" lang="ja-JP" altLang="en-US" sz="1800" b="0" i="1">
              <a:solidFill>
                <a:srgbClr val="0000FF"/>
              </a:solidFill>
            </a:rPr>
            <a:t>　（転記ミスの無いよう、よく確認してください。）</a:t>
          </a:r>
          <a:endParaRPr kumimoji="1" lang="en-US" altLang="ja-JP" sz="1800" b="0" i="1">
            <a:solidFill>
              <a:srgbClr val="0000FF"/>
            </a:solidFill>
          </a:endParaRPr>
        </a:p>
        <a:p>
          <a:endParaRPr kumimoji="1" lang="en-US" altLang="ja-JP" sz="1800" b="0" i="1">
            <a:solidFill>
              <a:srgbClr val="0000FF"/>
            </a:solidFill>
          </a:endParaRPr>
        </a:p>
        <a:p>
          <a:r>
            <a:rPr kumimoji="1" lang="ja-JP" altLang="en-US" sz="1800" b="0" i="1">
              <a:solidFill>
                <a:srgbClr val="0000FF"/>
              </a:solidFill>
            </a:rPr>
            <a:t>・</a:t>
          </a:r>
          <a:r>
            <a:rPr kumimoji="1" lang="en-US" altLang="ja-JP" sz="1800" b="0" i="1">
              <a:solidFill>
                <a:srgbClr val="0000FF"/>
              </a:solidFill>
            </a:rPr>
            <a:t>2</a:t>
          </a:r>
          <a:r>
            <a:rPr kumimoji="1" lang="ja-JP" altLang="en-US" sz="1800" b="0" i="1">
              <a:solidFill>
                <a:srgbClr val="0000FF"/>
              </a:solidFill>
            </a:rPr>
            <a:t>社以上の共同提案者がいる場合は、本シートをコピーして追加して下さい。</a:t>
          </a:r>
          <a:endParaRPr kumimoji="1" lang="en-US" altLang="ja-JP" sz="1800" b="0" i="1">
            <a:solidFill>
              <a:srgbClr val="0000FF"/>
            </a:solidFill>
          </a:endParaRPr>
        </a:p>
        <a:p>
          <a:endParaRPr kumimoji="1" lang="en-US" altLang="ja-JP" sz="1800" b="0" i="1">
            <a:solidFill>
              <a:srgbClr val="0000FF"/>
            </a:solidFill>
          </a:endParaRPr>
        </a:p>
        <a:p>
          <a:endParaRPr kumimoji="1" lang="en-US" altLang="ja-JP" sz="1800" b="0" i="1">
            <a:solidFill>
              <a:srgbClr val="0000FF"/>
            </a:solidFill>
          </a:endParaRPr>
        </a:p>
        <a:p>
          <a:r>
            <a:rPr kumimoji="1" lang="ja-JP" altLang="en-US" sz="1800" b="1" i="1" u="sng">
              <a:solidFill>
                <a:srgbClr val="0000FF"/>
              </a:solidFill>
            </a:rPr>
            <a:t>・共同研究費は、「　２．学術機関等に対する共同研究費」に記入して下さい。</a:t>
          </a:r>
          <a:endParaRPr kumimoji="1" lang="en-US" altLang="ja-JP" sz="1800" b="1" i="1" u="sng">
            <a:solidFill>
              <a:srgbClr val="0000FF"/>
            </a:solidFill>
          </a:endParaRPr>
        </a:p>
        <a:p>
          <a:r>
            <a:rPr kumimoji="1" lang="ja-JP" altLang="en-US" sz="1800" b="0" i="1">
              <a:solidFill>
                <a:srgbClr val="0000FF"/>
              </a:solidFill>
            </a:rPr>
            <a:t>　（「　１．委託費・共同研究費」には、記入しないでください。）</a:t>
          </a:r>
          <a:endParaRPr kumimoji="1" lang="en-US" altLang="ja-JP" sz="1800" b="0" i="1">
            <a:solidFill>
              <a:srgbClr val="0000FF"/>
            </a:solidFill>
          </a:endParaRPr>
        </a:p>
        <a:p>
          <a:endParaRPr kumimoji="1" lang="en-US" altLang="ja-JP" sz="1800" b="0" i="1">
            <a:solidFill>
              <a:srgbClr val="0000FF"/>
            </a:solidFill>
          </a:endParaRPr>
        </a:p>
        <a:p>
          <a:r>
            <a:rPr kumimoji="1" lang="ja-JP" altLang="en-US" sz="1800" b="0" i="1">
              <a:solidFill>
                <a:srgbClr val="0000FF"/>
              </a:solidFill>
            </a:rPr>
            <a:t>・欄外の＜補助率○／○＞に適用する補助率を記載ください。</a:t>
          </a:r>
          <a:endParaRPr kumimoji="1" lang="en-US" altLang="ja-JP" sz="1800" b="0" i="1">
            <a:solidFill>
              <a:srgbClr val="0000FF"/>
            </a:solidFill>
          </a:endParaRPr>
        </a:p>
        <a:p>
          <a:endParaRPr kumimoji="1" lang="en-US" altLang="ja-JP" sz="1800" b="0" i="1">
            <a:solidFill>
              <a:srgbClr val="0000FF"/>
            </a:solidFill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112060</xdr:colOff>
      <xdr:row>8</xdr:row>
      <xdr:rowOff>168089</xdr:rowOff>
    </xdr:from>
    <xdr:ext cx="7097777" cy="211981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8931089" y="2129118"/>
          <a:ext cx="7097777" cy="2119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 i="1">
              <a:solidFill>
                <a:srgbClr val="0000FF"/>
              </a:solidFill>
            </a:rPr>
            <a:t>・項目別明細表の記載額を、年度毎に、転記して下さい。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（転記ミスの無いよう、よく確認してください。）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・共同研究先が複数の場合は、本シートをコピーして追加して下さい。</a:t>
          </a: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549089</xdr:colOff>
      <xdr:row>10</xdr:row>
      <xdr:rowOff>11206</xdr:rowOff>
    </xdr:from>
    <xdr:ext cx="7313862" cy="363849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 txBox="1"/>
      </xdr:nvSpPr>
      <xdr:spPr>
        <a:xfrm>
          <a:off x="11396383" y="2005853"/>
          <a:ext cx="7313862" cy="36384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 i="1">
              <a:solidFill>
                <a:srgbClr val="0000FF"/>
              </a:solidFill>
            </a:rPr>
            <a:t>・原則、Ｊ列とＫ列には、同額を記載下さい。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・税抜額を、記載して下さい。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（但し、共同研究費のみ例外です）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・共同研究費は、Ｊ</a:t>
          </a:r>
          <a:r>
            <a:rPr kumimoji="1" lang="en-US" altLang="ja-JP" sz="1800" b="1" i="1">
              <a:solidFill>
                <a:srgbClr val="0000FF"/>
              </a:solidFill>
            </a:rPr>
            <a:t>44</a:t>
          </a:r>
          <a:r>
            <a:rPr kumimoji="1" lang="ja-JP" altLang="en-US" sz="1800" b="1" i="1">
              <a:solidFill>
                <a:srgbClr val="0000FF"/>
              </a:solidFill>
            </a:rPr>
            <a:t>セル（「２．学術機関等に対する共同研究費」の項）に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計上して下さい。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・ここで記載する共同研究費は、税抜額として下さい。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　→　項目別明細表（共同研究先）の、「合計Ａ</a:t>
          </a:r>
          <a:r>
            <a:rPr kumimoji="1" lang="en-US" altLang="ja-JP" sz="1800" b="1" i="1">
              <a:solidFill>
                <a:srgbClr val="0000FF"/>
              </a:solidFill>
            </a:rPr>
            <a:t>(Ⅰ</a:t>
          </a:r>
          <a:r>
            <a:rPr kumimoji="1" lang="ja-JP" altLang="en-US" sz="1800" b="1" i="1">
              <a:solidFill>
                <a:srgbClr val="0000FF"/>
              </a:solidFill>
            </a:rPr>
            <a:t>＋</a:t>
          </a:r>
          <a:r>
            <a:rPr kumimoji="1" lang="en-US" altLang="ja-JP" sz="1800" b="1" i="1">
              <a:solidFill>
                <a:srgbClr val="0000FF"/>
              </a:solidFill>
            </a:rPr>
            <a:t>Ⅱ</a:t>
          </a:r>
          <a:r>
            <a:rPr kumimoji="1" lang="ja-JP" altLang="en-US" sz="1800" b="1" i="1">
              <a:solidFill>
                <a:srgbClr val="0000FF"/>
              </a:solidFill>
            </a:rPr>
            <a:t>＋</a:t>
          </a:r>
          <a:r>
            <a:rPr kumimoji="1" lang="en-US" altLang="ja-JP" sz="1800" b="1" i="1">
              <a:solidFill>
                <a:srgbClr val="0000FF"/>
              </a:solidFill>
            </a:rPr>
            <a:t>Ⅲ</a:t>
          </a:r>
          <a:r>
            <a:rPr kumimoji="1" lang="ja-JP" altLang="en-US" sz="1800" b="1" i="1">
              <a:solidFill>
                <a:srgbClr val="0000FF"/>
              </a:solidFill>
            </a:rPr>
            <a:t>＋</a:t>
          </a:r>
          <a:r>
            <a:rPr kumimoji="1" lang="el-GR" altLang="ja-JP" sz="1800" b="1" i="1">
              <a:solidFill>
                <a:srgbClr val="0000FF"/>
              </a:solidFill>
            </a:rPr>
            <a:t>α</a:t>
          </a:r>
          <a:r>
            <a:rPr kumimoji="1" lang="ja-JP" altLang="el-GR" sz="1800" b="1" i="1">
              <a:solidFill>
                <a:srgbClr val="0000FF"/>
              </a:solidFill>
            </a:rPr>
            <a:t>）</a:t>
          </a:r>
          <a:r>
            <a:rPr kumimoji="1" lang="ja-JP" altLang="en-US" sz="1800" b="1" i="1">
              <a:solidFill>
                <a:srgbClr val="0000FF"/>
              </a:solidFill>
            </a:rPr>
            <a:t>」を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　　　転記して下さい。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・欄外の＜補助率○／○＞に適用する補助率を記載ください。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190499</xdr:colOff>
      <xdr:row>11</xdr:row>
      <xdr:rowOff>44824</xdr:rowOff>
    </xdr:from>
    <xdr:ext cx="7313862" cy="363849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11743764" y="2207559"/>
          <a:ext cx="7313862" cy="36384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 i="1">
              <a:solidFill>
                <a:srgbClr val="0000FF"/>
              </a:solidFill>
            </a:rPr>
            <a:t>・原則、Ｊ列とＫ列には、同額を記載下さい。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・税抜額を、記載して下さい。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（但し、共同研究費のみ例外です）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・共同研究費は、Ｊ</a:t>
          </a:r>
          <a:r>
            <a:rPr kumimoji="1" lang="en-US" altLang="ja-JP" sz="1800" b="1" i="1">
              <a:solidFill>
                <a:srgbClr val="0000FF"/>
              </a:solidFill>
            </a:rPr>
            <a:t>44</a:t>
          </a:r>
          <a:r>
            <a:rPr kumimoji="1" lang="ja-JP" altLang="en-US" sz="1800" b="1" i="1">
              <a:solidFill>
                <a:srgbClr val="0000FF"/>
              </a:solidFill>
            </a:rPr>
            <a:t>セル（「２．学術機関等に対する共同研究費」の項）に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計上して下さい。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・ここで記載する共同研究費は、税抜額として下さい。</a:t>
          </a:r>
        </a:p>
        <a:p>
          <a:r>
            <a:rPr kumimoji="1" lang="ja-JP" altLang="en-US" sz="1800" b="1" i="1">
              <a:solidFill>
                <a:srgbClr val="0000FF"/>
              </a:solidFill>
            </a:rPr>
            <a:t>　　→　項目別明細表（共同研究先）の、「合計Ａ</a:t>
          </a:r>
          <a:r>
            <a:rPr kumimoji="1" lang="en-US" altLang="ja-JP" sz="1800" b="1" i="1">
              <a:solidFill>
                <a:srgbClr val="0000FF"/>
              </a:solidFill>
            </a:rPr>
            <a:t>(Ⅰ</a:t>
          </a:r>
          <a:r>
            <a:rPr kumimoji="1" lang="ja-JP" altLang="en-US" sz="1800" b="1" i="1">
              <a:solidFill>
                <a:srgbClr val="0000FF"/>
              </a:solidFill>
            </a:rPr>
            <a:t>＋</a:t>
          </a:r>
          <a:r>
            <a:rPr kumimoji="1" lang="en-US" altLang="ja-JP" sz="1800" b="1" i="1">
              <a:solidFill>
                <a:srgbClr val="0000FF"/>
              </a:solidFill>
            </a:rPr>
            <a:t>Ⅱ</a:t>
          </a:r>
          <a:r>
            <a:rPr kumimoji="1" lang="ja-JP" altLang="en-US" sz="1800" b="1" i="1">
              <a:solidFill>
                <a:srgbClr val="0000FF"/>
              </a:solidFill>
            </a:rPr>
            <a:t>＋</a:t>
          </a:r>
          <a:r>
            <a:rPr kumimoji="1" lang="en-US" altLang="ja-JP" sz="1800" b="1" i="1">
              <a:solidFill>
                <a:srgbClr val="0000FF"/>
              </a:solidFill>
            </a:rPr>
            <a:t>Ⅲ</a:t>
          </a:r>
          <a:r>
            <a:rPr kumimoji="1" lang="ja-JP" altLang="en-US" sz="1800" b="1" i="1">
              <a:solidFill>
                <a:srgbClr val="0000FF"/>
              </a:solidFill>
            </a:rPr>
            <a:t>＋</a:t>
          </a:r>
          <a:r>
            <a:rPr kumimoji="1" lang="el-GR" altLang="ja-JP" sz="1800" b="1" i="1">
              <a:solidFill>
                <a:srgbClr val="0000FF"/>
              </a:solidFill>
            </a:rPr>
            <a:t>α</a:t>
          </a:r>
          <a:r>
            <a:rPr kumimoji="1" lang="ja-JP" altLang="el-GR" sz="1800" b="1" i="1">
              <a:solidFill>
                <a:srgbClr val="0000FF"/>
              </a:solidFill>
            </a:rPr>
            <a:t>）」</a:t>
          </a:r>
          <a:r>
            <a:rPr kumimoji="1" lang="ja-JP" altLang="en-US" sz="1800" b="1" i="1">
              <a:solidFill>
                <a:srgbClr val="0000FF"/>
              </a:solidFill>
            </a:rPr>
            <a:t>を</a:t>
          </a:r>
        </a:p>
        <a:p>
          <a:r>
            <a:rPr kumimoji="1" lang="ja-JP" altLang="en-US" sz="1800" b="1" i="1">
              <a:solidFill>
                <a:srgbClr val="0000FF"/>
              </a:solidFill>
            </a:rPr>
            <a:t>　　　　転記して下さい。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・欄外の＜補助率○／○＞に適用する補助率を記載ください。</a:t>
          </a:r>
        </a:p>
        <a:p>
          <a:endParaRPr kumimoji="1" lang="ja-JP" altLang="en-US" sz="1800" b="1" i="1">
            <a:solidFill>
              <a:srgbClr val="0000FF"/>
            </a:solidFill>
          </a:endParaRPr>
        </a:p>
      </xdr:txBody>
    </xdr:sp>
    <xdr:clientData/>
  </xdr:oneCellAnchor>
  <xdr:twoCellAnchor>
    <xdr:from>
      <xdr:col>13</xdr:col>
      <xdr:colOff>190499</xdr:colOff>
      <xdr:row>11</xdr:row>
      <xdr:rowOff>44824</xdr:rowOff>
    </xdr:from>
    <xdr:to>
      <xdr:col>17</xdr:col>
      <xdr:colOff>672352</xdr:colOff>
      <xdr:row>16</xdr:row>
      <xdr:rowOff>112059</xdr:rowOff>
    </xdr:to>
    <xdr:sp macro="" textlink="">
      <xdr:nvSpPr>
        <xdr:cNvPr id="4" name="正方形/長方形 3"/>
        <xdr:cNvSpPr/>
      </xdr:nvSpPr>
      <xdr:spPr>
        <a:xfrm>
          <a:off x="11743764" y="2207559"/>
          <a:ext cx="3216088" cy="907676"/>
        </a:xfrm>
        <a:prstGeom prst="rect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 b="1" cap="none" spc="0">
              <a:ln w="0">
                <a:noFill/>
              </a:ln>
              <a:solidFill>
                <a:schemeClr val="tx1"/>
              </a:solidFill>
              <a:effectLst/>
            </a:rPr>
            <a:t>欄外の＜補助率○／○＞に適用する補助率を記載ください。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190499</xdr:colOff>
      <xdr:row>11</xdr:row>
      <xdr:rowOff>44824</xdr:rowOff>
    </xdr:from>
    <xdr:ext cx="7313862" cy="363849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/>
      </xdr:nvSpPr>
      <xdr:spPr>
        <a:xfrm>
          <a:off x="11743764" y="2207559"/>
          <a:ext cx="7313862" cy="36384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 i="1">
              <a:solidFill>
                <a:srgbClr val="0000FF"/>
              </a:solidFill>
            </a:rPr>
            <a:t>・原則、Ｊ列とＫ列には、同額を記載下さい。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・税抜額を、記載して下さい。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（但し、共同研究費のみ例外です）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・共同研究費は、Ｊ</a:t>
          </a:r>
          <a:r>
            <a:rPr kumimoji="1" lang="en-US" altLang="ja-JP" sz="1800" b="1" i="1">
              <a:solidFill>
                <a:srgbClr val="0000FF"/>
              </a:solidFill>
            </a:rPr>
            <a:t>44</a:t>
          </a:r>
          <a:r>
            <a:rPr kumimoji="1" lang="ja-JP" altLang="en-US" sz="1800" b="1" i="1">
              <a:solidFill>
                <a:srgbClr val="0000FF"/>
              </a:solidFill>
            </a:rPr>
            <a:t>セル（「２．学術機関等に対する共同研究費」の項）に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計上して下さい。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・ここで記載する共同研究費は、税抜額として下さい。</a:t>
          </a:r>
        </a:p>
        <a:p>
          <a:r>
            <a:rPr kumimoji="1" lang="ja-JP" altLang="en-US" sz="1800" b="1" i="1">
              <a:solidFill>
                <a:srgbClr val="0000FF"/>
              </a:solidFill>
            </a:rPr>
            <a:t>　　→　項目別明細表（共同研究先）の、「合計Ａ</a:t>
          </a:r>
          <a:r>
            <a:rPr kumimoji="1" lang="en-US" altLang="ja-JP" sz="1800" b="1" i="1">
              <a:solidFill>
                <a:srgbClr val="0000FF"/>
              </a:solidFill>
            </a:rPr>
            <a:t>(Ⅰ</a:t>
          </a:r>
          <a:r>
            <a:rPr kumimoji="1" lang="ja-JP" altLang="en-US" sz="1800" b="1" i="1">
              <a:solidFill>
                <a:srgbClr val="0000FF"/>
              </a:solidFill>
            </a:rPr>
            <a:t>＋</a:t>
          </a:r>
          <a:r>
            <a:rPr kumimoji="1" lang="en-US" altLang="ja-JP" sz="1800" b="1" i="1">
              <a:solidFill>
                <a:srgbClr val="0000FF"/>
              </a:solidFill>
            </a:rPr>
            <a:t>Ⅱ</a:t>
          </a:r>
          <a:r>
            <a:rPr kumimoji="1" lang="ja-JP" altLang="en-US" sz="1800" b="1" i="1">
              <a:solidFill>
                <a:srgbClr val="0000FF"/>
              </a:solidFill>
            </a:rPr>
            <a:t>＋</a:t>
          </a:r>
          <a:r>
            <a:rPr kumimoji="1" lang="en-US" altLang="ja-JP" sz="1800" b="1" i="1">
              <a:solidFill>
                <a:srgbClr val="0000FF"/>
              </a:solidFill>
            </a:rPr>
            <a:t>Ⅲ</a:t>
          </a:r>
          <a:r>
            <a:rPr kumimoji="1" lang="ja-JP" altLang="en-US" sz="1800" b="1" i="1">
              <a:solidFill>
                <a:srgbClr val="0000FF"/>
              </a:solidFill>
            </a:rPr>
            <a:t>＋</a:t>
          </a:r>
          <a:r>
            <a:rPr kumimoji="1" lang="el-GR" altLang="ja-JP" sz="1800" b="1" i="1">
              <a:solidFill>
                <a:srgbClr val="0000FF"/>
              </a:solidFill>
            </a:rPr>
            <a:t>α</a:t>
          </a:r>
          <a:r>
            <a:rPr kumimoji="1" lang="ja-JP" altLang="el-GR" sz="1800" b="1" i="1">
              <a:solidFill>
                <a:srgbClr val="0000FF"/>
              </a:solidFill>
            </a:rPr>
            <a:t>）」</a:t>
          </a:r>
          <a:r>
            <a:rPr kumimoji="1" lang="ja-JP" altLang="en-US" sz="1800" b="1" i="1">
              <a:solidFill>
                <a:srgbClr val="0000FF"/>
              </a:solidFill>
            </a:rPr>
            <a:t>を</a:t>
          </a:r>
        </a:p>
        <a:p>
          <a:r>
            <a:rPr kumimoji="1" lang="ja-JP" altLang="en-US" sz="1800" b="1" i="1">
              <a:solidFill>
                <a:srgbClr val="0000FF"/>
              </a:solidFill>
            </a:rPr>
            <a:t>　　　　転記して下さい。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・欄外の＜補助率○／○＞に適用する補助率を記載ください。</a:t>
          </a:r>
        </a:p>
        <a:p>
          <a:endParaRPr kumimoji="1" lang="ja-JP" altLang="en-US" sz="1800" b="1" i="1">
            <a:solidFill>
              <a:srgbClr val="0000FF"/>
            </a:solidFill>
          </a:endParaRPr>
        </a:p>
      </xdr:txBody>
    </xdr:sp>
    <xdr:clientData/>
  </xdr:oneCellAnchor>
  <xdr:twoCellAnchor>
    <xdr:from>
      <xdr:col>13</xdr:col>
      <xdr:colOff>190499</xdr:colOff>
      <xdr:row>11</xdr:row>
      <xdr:rowOff>44824</xdr:rowOff>
    </xdr:from>
    <xdr:to>
      <xdr:col>17</xdr:col>
      <xdr:colOff>672352</xdr:colOff>
      <xdr:row>16</xdr:row>
      <xdr:rowOff>112059</xdr:rowOff>
    </xdr:to>
    <xdr:sp macro="" textlink="">
      <xdr:nvSpPr>
        <xdr:cNvPr id="4" name="正方形/長方形 3"/>
        <xdr:cNvSpPr/>
      </xdr:nvSpPr>
      <xdr:spPr>
        <a:xfrm>
          <a:off x="11743764" y="2207559"/>
          <a:ext cx="3216088" cy="907676"/>
        </a:xfrm>
        <a:prstGeom prst="rect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 b="1" cap="none" spc="0">
              <a:ln w="0">
                <a:noFill/>
              </a:ln>
              <a:solidFill>
                <a:schemeClr val="tx1"/>
              </a:solidFill>
              <a:effectLst/>
            </a:rPr>
            <a:t>欄外の＜補助率○／○＞に適用する補助率を記載ください。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549089</xdr:colOff>
      <xdr:row>10</xdr:row>
      <xdr:rowOff>11206</xdr:rowOff>
    </xdr:from>
    <xdr:ext cx="7313862" cy="363849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 txBox="1"/>
      </xdr:nvSpPr>
      <xdr:spPr>
        <a:xfrm>
          <a:off x="11396383" y="2005853"/>
          <a:ext cx="7313862" cy="36384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 i="1">
              <a:solidFill>
                <a:srgbClr val="0000FF"/>
              </a:solidFill>
            </a:rPr>
            <a:t>・原則、Ｊ列とＫ列には、同額を記載下さい。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・税抜額を、記載して下さい。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（但し、共同研究費のみ例外です）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・共同研究費は、Ｊ</a:t>
          </a:r>
          <a:r>
            <a:rPr kumimoji="1" lang="en-US" altLang="ja-JP" sz="1800" b="1" i="1">
              <a:solidFill>
                <a:srgbClr val="0000FF"/>
              </a:solidFill>
            </a:rPr>
            <a:t>44</a:t>
          </a:r>
          <a:r>
            <a:rPr kumimoji="1" lang="ja-JP" altLang="en-US" sz="1800" b="1" i="1">
              <a:solidFill>
                <a:srgbClr val="0000FF"/>
              </a:solidFill>
            </a:rPr>
            <a:t>セル（「２．学術機関等に対する共同研究費」の項）に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計上して下さい。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・ここで記載する共同研究費は、税抜額として下さい。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　→　項目別明細表（共同研究先）の、「合計Ａ</a:t>
          </a:r>
          <a:r>
            <a:rPr kumimoji="1" lang="en-US" altLang="ja-JP" sz="1800" b="1" i="1">
              <a:solidFill>
                <a:srgbClr val="0000FF"/>
              </a:solidFill>
            </a:rPr>
            <a:t>(Ⅰ</a:t>
          </a:r>
          <a:r>
            <a:rPr kumimoji="1" lang="ja-JP" altLang="en-US" sz="1800" b="1" i="1">
              <a:solidFill>
                <a:srgbClr val="0000FF"/>
              </a:solidFill>
            </a:rPr>
            <a:t>＋</a:t>
          </a:r>
          <a:r>
            <a:rPr kumimoji="1" lang="en-US" altLang="ja-JP" sz="1800" b="1" i="1">
              <a:solidFill>
                <a:srgbClr val="0000FF"/>
              </a:solidFill>
            </a:rPr>
            <a:t>Ⅱ</a:t>
          </a:r>
          <a:r>
            <a:rPr kumimoji="1" lang="ja-JP" altLang="en-US" sz="1800" b="1" i="1">
              <a:solidFill>
                <a:srgbClr val="0000FF"/>
              </a:solidFill>
            </a:rPr>
            <a:t>＋</a:t>
          </a:r>
          <a:r>
            <a:rPr kumimoji="1" lang="en-US" altLang="ja-JP" sz="1800" b="1" i="1">
              <a:solidFill>
                <a:srgbClr val="0000FF"/>
              </a:solidFill>
            </a:rPr>
            <a:t>Ⅲ</a:t>
          </a:r>
          <a:r>
            <a:rPr kumimoji="1" lang="ja-JP" altLang="en-US" sz="1800" b="1" i="1">
              <a:solidFill>
                <a:srgbClr val="0000FF"/>
              </a:solidFill>
            </a:rPr>
            <a:t>＋</a:t>
          </a:r>
          <a:r>
            <a:rPr kumimoji="1" lang="el-GR" altLang="ja-JP" sz="1800" b="1" i="1">
              <a:solidFill>
                <a:srgbClr val="0000FF"/>
              </a:solidFill>
            </a:rPr>
            <a:t>α</a:t>
          </a:r>
          <a:r>
            <a:rPr kumimoji="1" lang="ja-JP" altLang="el-GR" sz="1800" b="1" i="1">
              <a:solidFill>
                <a:srgbClr val="0000FF"/>
              </a:solidFill>
            </a:rPr>
            <a:t>）</a:t>
          </a:r>
          <a:r>
            <a:rPr kumimoji="1" lang="ja-JP" altLang="en-US" sz="1800" b="1" i="1">
              <a:solidFill>
                <a:srgbClr val="0000FF"/>
              </a:solidFill>
            </a:rPr>
            <a:t>」を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　　　転記して下さい。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・欄外の＜補助率○／○＞に適用する補助率を記載ください。</a:t>
          </a:r>
        </a:p>
        <a:p>
          <a:endParaRPr kumimoji="1" lang="en-US" altLang="ja-JP" sz="1800" b="1" i="1">
            <a:solidFill>
              <a:srgbClr val="0000FF"/>
            </a:solidFill>
          </a:endParaRP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2:B30"/>
  <sheetViews>
    <sheetView showGridLines="0" tabSelected="1" workbookViewId="0">
      <selection activeCell="H24" sqref="H24"/>
    </sheetView>
  </sheetViews>
  <sheetFormatPr defaultRowHeight="13.5"/>
  <cols>
    <col min="1" max="1" width="11.625" bestFit="1" customWidth="1"/>
  </cols>
  <sheetData>
    <row r="22" spans="1:2" ht="67.5">
      <c r="A22" s="124" t="s">
        <v>116</v>
      </c>
      <c r="B22" s="123" t="s">
        <v>107</v>
      </c>
    </row>
    <row r="24" spans="1:2">
      <c r="A24" s="122" t="s">
        <v>114</v>
      </c>
      <c r="B24" s="121" t="s">
        <v>115</v>
      </c>
    </row>
    <row r="25" spans="1:2">
      <c r="A25" s="121" t="s">
        <v>108</v>
      </c>
      <c r="B25" s="120">
        <v>0.8</v>
      </c>
    </row>
    <row r="26" spans="1:2">
      <c r="A26" s="121" t="s">
        <v>109</v>
      </c>
      <c r="B26" s="120">
        <v>0.8</v>
      </c>
    </row>
    <row r="27" spans="1:2">
      <c r="A27" s="121" t="s">
        <v>110</v>
      </c>
      <c r="B27" s="119">
        <v>0.66666666666666663</v>
      </c>
    </row>
    <row r="28" spans="1:2">
      <c r="A28" s="121" t="s">
        <v>111</v>
      </c>
      <c r="B28" s="119">
        <v>0.66666666666666663</v>
      </c>
    </row>
    <row r="29" spans="1:2">
      <c r="A29" s="121" t="s">
        <v>112</v>
      </c>
      <c r="B29" s="119">
        <v>0.66666666666666663</v>
      </c>
    </row>
    <row r="30" spans="1:2">
      <c r="A30" s="121" t="s">
        <v>113</v>
      </c>
      <c r="B30" s="119">
        <v>0.66666666666666663</v>
      </c>
    </row>
  </sheetData>
  <phoneticPr fontId="14"/>
  <dataValidations count="1">
    <dataValidation type="list" allowBlank="1" showInputMessage="1" showErrorMessage="1" sqref="B22">
      <formula1>$A$25:$A$30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M49"/>
  <sheetViews>
    <sheetView showGridLines="0" topLeftCell="D22" zoomScale="85" zoomScaleNormal="85" workbookViewId="0">
      <selection activeCell="J45" sqref="J45"/>
    </sheetView>
  </sheetViews>
  <sheetFormatPr defaultRowHeight="19.5" customHeight="1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>
      <c r="L1" s="14"/>
    </row>
    <row r="2" spans="1:12" ht="19.5" customHeight="1">
      <c r="A2" s="145" t="s">
        <v>78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spans="1:12" ht="19.5" customHeight="1">
      <c r="B3" s="146"/>
      <c r="C3" s="146"/>
      <c r="D3" s="146"/>
      <c r="E3" s="146"/>
      <c r="F3" s="146"/>
      <c r="G3" s="146"/>
      <c r="H3" s="146"/>
      <c r="I3" s="147"/>
      <c r="J3" s="147"/>
      <c r="K3" s="147"/>
      <c r="L3" s="147"/>
    </row>
    <row r="4" spans="1:12" s="17" customFormat="1" ht="19.5" customHeight="1" thickBot="1">
      <c r="A4" s="148" t="s">
        <v>99</v>
      </c>
      <c r="B4" s="148"/>
      <c r="D4" s="8"/>
      <c r="J4" s="68"/>
      <c r="K4" s="68"/>
    </row>
    <row r="5" spans="1:12" s="17" customFormat="1" ht="13.5">
      <c r="A5" s="149" t="s">
        <v>54</v>
      </c>
      <c r="B5" s="150"/>
      <c r="C5" s="150"/>
      <c r="D5" s="150"/>
      <c r="E5" s="150"/>
      <c r="F5" s="150"/>
      <c r="G5" s="150"/>
      <c r="H5" s="150"/>
      <c r="I5" s="151"/>
      <c r="J5" s="84" t="s">
        <v>79</v>
      </c>
      <c r="K5" s="72" t="s">
        <v>72</v>
      </c>
      <c r="L5" s="71" t="s">
        <v>73</v>
      </c>
    </row>
    <row r="6" spans="1:12" s="17" customFormat="1" ht="13.5">
      <c r="A6" s="33" t="s">
        <v>3</v>
      </c>
      <c r="B6" s="34"/>
      <c r="C6" s="34"/>
      <c r="D6" s="35"/>
      <c r="E6" s="34"/>
      <c r="F6" s="34"/>
      <c r="G6" s="34"/>
      <c r="H6" s="34"/>
      <c r="I6" s="86"/>
      <c r="J6" s="109">
        <f>SUM(J7,J10,J16)</f>
        <v>0</v>
      </c>
      <c r="K6" s="109">
        <f>SUM(K7,K10,K16)</f>
        <v>0</v>
      </c>
      <c r="L6" s="140"/>
    </row>
    <row r="7" spans="1:12" s="17" customFormat="1" ht="13.5">
      <c r="A7" s="20" t="s">
        <v>4</v>
      </c>
      <c r="B7" s="18"/>
      <c r="C7" s="18"/>
      <c r="D7" s="19"/>
      <c r="E7" s="18"/>
      <c r="F7" s="18"/>
      <c r="G7" s="18"/>
      <c r="H7" s="18"/>
      <c r="I7" s="87"/>
      <c r="J7" s="110">
        <f>SUM(J8)</f>
        <v>0</v>
      </c>
      <c r="K7" s="110">
        <f>SUM(K8)</f>
        <v>0</v>
      </c>
      <c r="L7" s="141"/>
    </row>
    <row r="8" spans="1:12" s="17" customFormat="1" ht="13.5">
      <c r="A8" s="20"/>
      <c r="B8" s="18" t="s">
        <v>16</v>
      </c>
      <c r="C8" s="18" t="s">
        <v>53</v>
      </c>
      <c r="D8" s="19"/>
      <c r="E8" s="18" t="s">
        <v>34</v>
      </c>
      <c r="F8" s="18" t="s">
        <v>35</v>
      </c>
      <c r="G8" s="18"/>
      <c r="H8" s="18" t="s">
        <v>36</v>
      </c>
      <c r="I8" s="87" t="s">
        <v>38</v>
      </c>
      <c r="J8" s="70">
        <f>D8*G8</f>
        <v>0</v>
      </c>
      <c r="K8" s="64">
        <f>J8</f>
        <v>0</v>
      </c>
      <c r="L8" s="141"/>
    </row>
    <row r="9" spans="1:12" s="17" customFormat="1" ht="13.5">
      <c r="A9" s="20"/>
      <c r="B9" s="18"/>
      <c r="C9" s="18"/>
      <c r="D9" s="19"/>
      <c r="E9" s="18"/>
      <c r="F9" s="18"/>
      <c r="G9" s="18"/>
      <c r="H9" s="18"/>
      <c r="I9" s="87"/>
      <c r="J9" s="70"/>
      <c r="K9" s="64"/>
      <c r="L9" s="141"/>
    </row>
    <row r="10" spans="1:12" s="17" customFormat="1" ht="13.5">
      <c r="A10" s="143" t="s">
        <v>5</v>
      </c>
      <c r="B10" s="144"/>
      <c r="D10" s="8"/>
      <c r="I10" s="88"/>
      <c r="J10" s="110">
        <f>SUM(J11:J15)</f>
        <v>0</v>
      </c>
      <c r="K10" s="110">
        <f>SUM(K11:K15)</f>
        <v>0</v>
      </c>
      <c r="L10" s="141"/>
    </row>
    <row r="11" spans="1:12" s="17" customFormat="1" ht="13.5">
      <c r="A11" s="20"/>
      <c r="B11" s="18" t="s">
        <v>17</v>
      </c>
      <c r="C11" s="18" t="s">
        <v>53</v>
      </c>
      <c r="D11" s="19"/>
      <c r="E11" s="18" t="s">
        <v>34</v>
      </c>
      <c r="F11" s="18" t="s">
        <v>35</v>
      </c>
      <c r="G11" s="18"/>
      <c r="H11" s="18" t="s">
        <v>36</v>
      </c>
      <c r="I11" s="87" t="s">
        <v>38</v>
      </c>
      <c r="J11" s="70">
        <f t="shared" ref="J11:J12" si="0">D11*G11</f>
        <v>0</v>
      </c>
      <c r="K11" s="64">
        <f t="shared" ref="K11:K18" si="1">J11</f>
        <v>0</v>
      </c>
      <c r="L11" s="141"/>
    </row>
    <row r="12" spans="1:12" s="17" customFormat="1" ht="13.5">
      <c r="A12" s="20"/>
      <c r="B12" s="18" t="s">
        <v>37</v>
      </c>
      <c r="C12" s="18" t="s">
        <v>53</v>
      </c>
      <c r="D12" s="19"/>
      <c r="E12" s="18" t="s">
        <v>34</v>
      </c>
      <c r="F12" s="18" t="s">
        <v>35</v>
      </c>
      <c r="G12" s="18"/>
      <c r="H12" s="18" t="s">
        <v>36</v>
      </c>
      <c r="I12" s="87" t="s">
        <v>38</v>
      </c>
      <c r="J12" s="70">
        <f t="shared" si="0"/>
        <v>0</v>
      </c>
      <c r="K12" s="64">
        <f t="shared" si="1"/>
        <v>0</v>
      </c>
      <c r="L12" s="141"/>
    </row>
    <row r="13" spans="1:12" s="17" customFormat="1" ht="13.5">
      <c r="A13" s="20"/>
      <c r="B13" s="18" t="s">
        <v>18</v>
      </c>
      <c r="C13" s="18"/>
      <c r="D13" s="19"/>
      <c r="E13" s="18"/>
      <c r="F13" s="18"/>
      <c r="G13" s="18"/>
      <c r="H13" s="18"/>
      <c r="I13" s="87" t="s">
        <v>38</v>
      </c>
      <c r="J13" s="70">
        <v>0</v>
      </c>
      <c r="K13" s="64">
        <f t="shared" si="1"/>
        <v>0</v>
      </c>
      <c r="L13" s="141"/>
    </row>
    <row r="14" spans="1:12" s="17" customFormat="1" ht="13.5">
      <c r="A14" s="20"/>
      <c r="B14" s="18" t="s">
        <v>19</v>
      </c>
      <c r="C14" s="18"/>
      <c r="D14" s="19"/>
      <c r="E14" s="18"/>
      <c r="F14" s="18"/>
      <c r="G14" s="18"/>
      <c r="H14" s="18"/>
      <c r="I14" s="87" t="s">
        <v>38</v>
      </c>
      <c r="J14" s="70">
        <v>0</v>
      </c>
      <c r="K14" s="64">
        <f t="shared" si="1"/>
        <v>0</v>
      </c>
      <c r="L14" s="141"/>
    </row>
    <row r="15" spans="1:12" s="17" customFormat="1" ht="13.5">
      <c r="A15" s="20"/>
      <c r="B15" s="18" t="s">
        <v>20</v>
      </c>
      <c r="C15" s="18"/>
      <c r="D15" s="19"/>
      <c r="E15" s="18"/>
      <c r="F15" s="18"/>
      <c r="G15" s="18"/>
      <c r="H15" s="18"/>
      <c r="I15" s="87" t="s">
        <v>38</v>
      </c>
      <c r="J15" s="70">
        <v>0</v>
      </c>
      <c r="K15" s="64">
        <f t="shared" si="1"/>
        <v>0</v>
      </c>
      <c r="L15" s="141"/>
    </row>
    <row r="16" spans="1:12" s="17" customFormat="1" ht="13.5">
      <c r="A16" s="20" t="s">
        <v>6</v>
      </c>
      <c r="B16" s="18"/>
      <c r="C16" s="18"/>
      <c r="D16" s="19"/>
      <c r="E16" s="18"/>
      <c r="F16" s="18"/>
      <c r="G16" s="18"/>
      <c r="H16" s="18"/>
      <c r="I16" s="87"/>
      <c r="J16" s="110">
        <f>SUM(J17:J18)</f>
        <v>0</v>
      </c>
      <c r="K16" s="110">
        <f>SUM(K17:K18)</f>
        <v>0</v>
      </c>
      <c r="L16" s="141"/>
    </row>
    <row r="17" spans="1:13" s="17" customFormat="1" ht="13.5">
      <c r="A17" s="20"/>
      <c r="B17" s="18" t="s">
        <v>21</v>
      </c>
      <c r="C17" s="18"/>
      <c r="D17" s="19"/>
      <c r="E17" s="18"/>
      <c r="F17" s="18"/>
      <c r="G17" s="18"/>
      <c r="H17" s="18"/>
      <c r="I17" s="87" t="s">
        <v>38</v>
      </c>
      <c r="J17" s="70">
        <v>0</v>
      </c>
      <c r="K17" s="64">
        <f t="shared" si="1"/>
        <v>0</v>
      </c>
      <c r="L17" s="141"/>
    </row>
    <row r="18" spans="1:13" s="17" customFormat="1" ht="13.5">
      <c r="A18" s="20"/>
      <c r="B18" s="18" t="s">
        <v>22</v>
      </c>
      <c r="C18" s="18"/>
      <c r="D18" s="19"/>
      <c r="E18" s="18"/>
      <c r="F18" s="18"/>
      <c r="G18" s="18"/>
      <c r="H18" s="18"/>
      <c r="I18" s="87" t="s">
        <v>38</v>
      </c>
      <c r="J18" s="70">
        <v>0</v>
      </c>
      <c r="K18" s="64">
        <f t="shared" si="1"/>
        <v>0</v>
      </c>
      <c r="L18" s="141"/>
    </row>
    <row r="19" spans="1:13" s="17" customFormat="1" ht="13.5">
      <c r="A19" s="24" t="s">
        <v>7</v>
      </c>
      <c r="B19" s="22"/>
      <c r="C19" s="22"/>
      <c r="D19" s="23"/>
      <c r="E19" s="22"/>
      <c r="F19" s="22"/>
      <c r="G19" s="22"/>
      <c r="H19" s="22"/>
      <c r="I19" s="89"/>
      <c r="J19" s="111">
        <f>SUM(J20,J23)</f>
        <v>0</v>
      </c>
      <c r="K19" s="111">
        <f>SUM(K20,K23)</f>
        <v>0</v>
      </c>
      <c r="L19" s="141"/>
    </row>
    <row r="20" spans="1:13" s="17" customFormat="1" ht="13.5">
      <c r="A20" s="20" t="s">
        <v>8</v>
      </c>
      <c r="B20" s="18"/>
      <c r="D20" s="8"/>
      <c r="I20" s="88"/>
      <c r="J20" s="110">
        <f>SUM(J21:J22)</f>
        <v>0</v>
      </c>
      <c r="K20" s="110">
        <f>SUM(K21:K22)</f>
        <v>0</v>
      </c>
      <c r="L20" s="141"/>
    </row>
    <row r="21" spans="1:13" s="17" customFormat="1" ht="13.5">
      <c r="A21" s="20"/>
      <c r="B21" s="18"/>
      <c r="C21" s="18" t="s">
        <v>53</v>
      </c>
      <c r="D21" s="19"/>
      <c r="E21" s="18" t="s">
        <v>34</v>
      </c>
      <c r="F21" s="18" t="s">
        <v>35</v>
      </c>
      <c r="G21" s="18"/>
      <c r="H21" s="18" t="s">
        <v>36</v>
      </c>
      <c r="I21" s="87" t="s">
        <v>38</v>
      </c>
      <c r="J21" s="70">
        <f t="shared" ref="J21:J22" si="2">D21*G21</f>
        <v>0</v>
      </c>
      <c r="K21" s="73">
        <f>J21</f>
        <v>0</v>
      </c>
      <c r="L21" s="141"/>
      <c r="M21" s="61"/>
    </row>
    <row r="22" spans="1:13" s="17" customFormat="1" ht="13.5">
      <c r="A22" s="20"/>
      <c r="B22" s="18"/>
      <c r="C22" s="18" t="s">
        <v>53</v>
      </c>
      <c r="D22" s="19"/>
      <c r="E22" s="18" t="s">
        <v>34</v>
      </c>
      <c r="F22" s="18" t="s">
        <v>35</v>
      </c>
      <c r="G22" s="18"/>
      <c r="H22" s="18" t="s">
        <v>36</v>
      </c>
      <c r="I22" s="87" t="s">
        <v>38</v>
      </c>
      <c r="J22" s="70">
        <f t="shared" si="2"/>
        <v>0</v>
      </c>
      <c r="K22" s="73">
        <f>J22</f>
        <v>0</v>
      </c>
      <c r="L22" s="141"/>
    </row>
    <row r="23" spans="1:13" s="17" customFormat="1" ht="13.5">
      <c r="A23" s="20" t="s">
        <v>9</v>
      </c>
      <c r="B23" s="18"/>
      <c r="D23" s="8"/>
      <c r="I23" s="88"/>
      <c r="J23" s="110">
        <f>SUM(J24)</f>
        <v>0</v>
      </c>
      <c r="K23" s="110">
        <f>SUM(K24)</f>
        <v>0</v>
      </c>
      <c r="L23" s="141"/>
    </row>
    <row r="24" spans="1:13" s="17" customFormat="1" ht="13.5">
      <c r="A24" s="20"/>
      <c r="B24" s="18"/>
      <c r="C24" s="18" t="s">
        <v>53</v>
      </c>
      <c r="D24" s="19"/>
      <c r="E24" s="18" t="s">
        <v>34</v>
      </c>
      <c r="F24" s="18" t="s">
        <v>35</v>
      </c>
      <c r="G24" s="18"/>
      <c r="H24" s="18" t="s">
        <v>39</v>
      </c>
      <c r="I24" s="87" t="s">
        <v>38</v>
      </c>
      <c r="J24" s="70">
        <f t="shared" ref="J24" si="3">D24*G24</f>
        <v>0</v>
      </c>
      <c r="K24" s="73">
        <f>J24</f>
        <v>0</v>
      </c>
      <c r="L24" s="141"/>
    </row>
    <row r="25" spans="1:13" s="17" customFormat="1" ht="13.5">
      <c r="A25" s="24" t="s">
        <v>10</v>
      </c>
      <c r="B25" s="22"/>
      <c r="C25" s="22"/>
      <c r="D25" s="23"/>
      <c r="E25" s="22"/>
      <c r="F25" s="22"/>
      <c r="G25" s="22"/>
      <c r="H25" s="22"/>
      <c r="I25" s="89"/>
      <c r="J25" s="111">
        <f>SUM(J26,J29,J33,J35)</f>
        <v>0</v>
      </c>
      <c r="K25" s="112">
        <f>SUM(K26,K29,K33,K35)</f>
        <v>0</v>
      </c>
      <c r="L25" s="141"/>
    </row>
    <row r="26" spans="1:13" s="17" customFormat="1" ht="13.5">
      <c r="A26" s="20" t="s">
        <v>11</v>
      </c>
      <c r="D26" s="8"/>
      <c r="I26" s="88"/>
      <c r="J26" s="110">
        <f>SUM(J27:J28)</f>
        <v>0</v>
      </c>
      <c r="K26" s="110">
        <f>SUM(K27:K28)</f>
        <v>0</v>
      </c>
      <c r="L26" s="141"/>
    </row>
    <row r="27" spans="1:13" s="17" customFormat="1" ht="13.5">
      <c r="A27" s="20"/>
      <c r="B27" s="18" t="s">
        <v>23</v>
      </c>
      <c r="C27" s="18"/>
      <c r="D27" s="19"/>
      <c r="E27" s="18"/>
      <c r="F27" s="18"/>
      <c r="G27" s="18"/>
      <c r="H27" s="18"/>
      <c r="I27" s="87" t="s">
        <v>38</v>
      </c>
      <c r="J27" s="64">
        <v>0</v>
      </c>
      <c r="K27" s="64">
        <f>J27</f>
        <v>0</v>
      </c>
      <c r="L27" s="141"/>
    </row>
    <row r="28" spans="1:13" s="17" customFormat="1" ht="13.5">
      <c r="A28" s="20"/>
      <c r="B28" s="18" t="s">
        <v>24</v>
      </c>
      <c r="C28" s="18"/>
      <c r="D28" s="19"/>
      <c r="E28" s="18"/>
      <c r="F28" s="18"/>
      <c r="G28" s="18"/>
      <c r="H28" s="18"/>
      <c r="I28" s="87" t="s">
        <v>38</v>
      </c>
      <c r="J28" s="64">
        <v>0</v>
      </c>
      <c r="K28" s="64">
        <f>J28</f>
        <v>0</v>
      </c>
      <c r="L28" s="141"/>
    </row>
    <row r="29" spans="1:13" s="17" customFormat="1" ht="13.5">
      <c r="A29" s="20" t="s">
        <v>12</v>
      </c>
      <c r="B29" s="18"/>
      <c r="C29" s="18"/>
      <c r="D29" s="19"/>
      <c r="E29" s="18"/>
      <c r="F29" s="18"/>
      <c r="G29" s="18"/>
      <c r="H29" s="18"/>
      <c r="I29" s="88"/>
      <c r="J29" s="110">
        <f>SUM(J30:J32)</f>
        <v>0</v>
      </c>
      <c r="K29" s="110">
        <f>SUM(K30:K32)</f>
        <v>0</v>
      </c>
      <c r="L29" s="141"/>
    </row>
    <row r="30" spans="1:13" s="17" customFormat="1" ht="13.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87" t="s">
        <v>38</v>
      </c>
      <c r="J30" s="64">
        <v>0</v>
      </c>
      <c r="K30" s="64">
        <f>J30</f>
        <v>0</v>
      </c>
      <c r="L30" s="141"/>
    </row>
    <row r="31" spans="1:13" s="17" customFormat="1" ht="13.5">
      <c r="A31" s="20"/>
      <c r="B31" s="18" t="s">
        <v>27</v>
      </c>
      <c r="C31" s="18"/>
      <c r="D31" s="19"/>
      <c r="E31" s="18"/>
      <c r="F31" s="18"/>
      <c r="G31" s="18"/>
      <c r="H31" s="18"/>
      <c r="I31" s="87" t="s">
        <v>38</v>
      </c>
      <c r="J31" s="64">
        <v>0</v>
      </c>
      <c r="K31" s="64">
        <f t="shared" ref="K31:K32" si="4">J31</f>
        <v>0</v>
      </c>
      <c r="L31" s="141"/>
    </row>
    <row r="32" spans="1:13" s="17" customFormat="1" ht="13.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87" t="s">
        <v>38</v>
      </c>
      <c r="J32" s="64">
        <v>0</v>
      </c>
      <c r="K32" s="64">
        <f t="shared" si="4"/>
        <v>0</v>
      </c>
      <c r="L32" s="141"/>
    </row>
    <row r="33" spans="1:13" s="17" customFormat="1" ht="13.5">
      <c r="A33" s="20" t="s">
        <v>13</v>
      </c>
      <c r="D33" s="8"/>
      <c r="I33" s="88"/>
      <c r="J33" s="110">
        <f>SUM(J34)</f>
        <v>0</v>
      </c>
      <c r="K33" s="110">
        <f>SUM(K34)</f>
        <v>0</v>
      </c>
      <c r="L33" s="141"/>
    </row>
    <row r="34" spans="1:13" s="17" customFormat="1" ht="13.5">
      <c r="A34" s="20"/>
      <c r="B34" s="18" t="s">
        <v>29</v>
      </c>
      <c r="C34" s="18"/>
      <c r="D34" s="19"/>
      <c r="E34" s="18"/>
      <c r="F34" s="18"/>
      <c r="G34" s="18"/>
      <c r="H34" s="18"/>
      <c r="I34" s="87" t="s">
        <v>38</v>
      </c>
      <c r="J34" s="64">
        <v>0</v>
      </c>
      <c r="K34" s="64">
        <f>J34</f>
        <v>0</v>
      </c>
      <c r="L34" s="141"/>
    </row>
    <row r="35" spans="1:13" s="17" customFormat="1" ht="13.5">
      <c r="A35" s="20" t="s">
        <v>14</v>
      </c>
      <c r="B35" s="18"/>
      <c r="C35" s="18"/>
      <c r="D35" s="19"/>
      <c r="E35" s="18"/>
      <c r="F35" s="18"/>
      <c r="G35" s="18"/>
      <c r="H35" s="18"/>
      <c r="I35" s="88"/>
      <c r="J35" s="110">
        <f>SUM(J36:J39)</f>
        <v>0</v>
      </c>
      <c r="K35" s="110">
        <f>SUM(K36:K39)</f>
        <v>0</v>
      </c>
      <c r="L35" s="141"/>
    </row>
    <row r="36" spans="1:13" s="17" customFormat="1" ht="13.5">
      <c r="A36" s="20" t="s">
        <v>30</v>
      </c>
      <c r="B36" s="18"/>
      <c r="C36" s="18" t="s">
        <v>53</v>
      </c>
      <c r="D36" s="19"/>
      <c r="E36" s="18" t="s">
        <v>34</v>
      </c>
      <c r="F36" s="18" t="s">
        <v>35</v>
      </c>
      <c r="G36" s="18"/>
      <c r="H36" s="18" t="s">
        <v>40</v>
      </c>
      <c r="I36" s="87" t="s">
        <v>38</v>
      </c>
      <c r="J36" s="70">
        <f t="shared" ref="J36" si="5">D36*G36</f>
        <v>0</v>
      </c>
      <c r="K36" s="64">
        <f>J36</f>
        <v>0</v>
      </c>
      <c r="L36" s="141"/>
    </row>
    <row r="37" spans="1:13" s="17" customFormat="1" ht="13.5">
      <c r="A37" s="20" t="s">
        <v>31</v>
      </c>
      <c r="B37" s="18" t="s">
        <v>41</v>
      </c>
      <c r="C37" s="18"/>
      <c r="D37" s="19"/>
      <c r="E37" s="18"/>
      <c r="F37" s="18"/>
      <c r="G37" s="18"/>
      <c r="H37" s="18"/>
      <c r="I37" s="87" t="s">
        <v>38</v>
      </c>
      <c r="J37" s="64">
        <v>0</v>
      </c>
      <c r="K37" s="64">
        <f>J37</f>
        <v>0</v>
      </c>
      <c r="L37" s="141"/>
    </row>
    <row r="38" spans="1:13" s="17" customFormat="1" ht="13.5">
      <c r="A38" s="20"/>
      <c r="B38" s="18" t="s">
        <v>42</v>
      </c>
      <c r="C38" s="18"/>
      <c r="D38" s="19"/>
      <c r="E38" s="18"/>
      <c r="F38" s="18"/>
      <c r="G38" s="18"/>
      <c r="H38" s="18"/>
      <c r="I38" s="87" t="s">
        <v>38</v>
      </c>
      <c r="J38" s="64">
        <v>0</v>
      </c>
      <c r="K38" s="64">
        <f>J38</f>
        <v>0</v>
      </c>
      <c r="L38" s="141"/>
    </row>
    <row r="39" spans="1:13" s="17" customFormat="1" ht="13.5">
      <c r="A39" s="20" t="s">
        <v>32</v>
      </c>
      <c r="B39" s="18" t="s">
        <v>43</v>
      </c>
      <c r="C39" s="18"/>
      <c r="D39" s="19"/>
      <c r="E39" s="18"/>
      <c r="F39" s="18"/>
      <c r="G39" s="18"/>
      <c r="H39" s="18"/>
      <c r="I39" s="87" t="s">
        <v>38</v>
      </c>
      <c r="J39" s="64">
        <v>0</v>
      </c>
      <c r="K39" s="64">
        <f>J39</f>
        <v>0</v>
      </c>
      <c r="L39" s="141"/>
    </row>
    <row r="40" spans="1:13" s="15" customFormat="1" ht="13.5">
      <c r="A40" s="46" t="s">
        <v>87</v>
      </c>
      <c r="B40" s="47"/>
      <c r="C40" s="47"/>
      <c r="D40" s="48"/>
      <c r="E40" s="47"/>
      <c r="F40" s="47"/>
      <c r="G40" s="47"/>
      <c r="H40" s="47"/>
      <c r="I40" s="90"/>
      <c r="J40" s="117">
        <f>SUM(J42,J44)</f>
        <v>0</v>
      </c>
      <c r="K40" s="117">
        <f>SUM(K42,K44)</f>
        <v>0</v>
      </c>
      <c r="L40" s="141"/>
    </row>
    <row r="41" spans="1:13" s="15" customFormat="1" ht="13.5">
      <c r="A41" s="64" t="s">
        <v>83</v>
      </c>
      <c r="B41" s="44"/>
      <c r="C41" s="44"/>
      <c r="D41" s="45"/>
      <c r="E41" s="44"/>
      <c r="F41" s="44"/>
      <c r="G41" s="44"/>
      <c r="H41" s="44"/>
      <c r="I41" s="91"/>
      <c r="J41" s="70"/>
      <c r="K41" s="75"/>
      <c r="L41" s="141"/>
      <c r="M41" s="50"/>
    </row>
    <row r="42" spans="1:13" s="15" customFormat="1" ht="13.5">
      <c r="A42" s="49"/>
      <c r="B42" s="51"/>
      <c r="C42" s="51"/>
      <c r="D42" s="45"/>
      <c r="E42" s="44"/>
      <c r="F42" s="44"/>
      <c r="G42" s="44"/>
      <c r="H42" s="44"/>
      <c r="I42" s="92" t="s">
        <v>38</v>
      </c>
      <c r="J42" s="70"/>
      <c r="K42" s="75"/>
      <c r="L42" s="141"/>
      <c r="M42" s="52"/>
    </row>
    <row r="43" spans="1:13" s="15" customFormat="1" ht="13.5">
      <c r="A43" s="64" t="s">
        <v>64</v>
      </c>
      <c r="B43" s="44"/>
      <c r="C43" s="44"/>
      <c r="D43" s="45"/>
      <c r="E43" s="44"/>
      <c r="F43" s="44"/>
      <c r="G43" s="44"/>
      <c r="H43" s="44"/>
      <c r="I43" s="91"/>
      <c r="J43" s="70"/>
      <c r="K43" s="75"/>
      <c r="L43" s="141"/>
    </row>
    <row r="44" spans="1:13" s="15" customFormat="1" ht="13.5">
      <c r="A44" s="49"/>
      <c r="B44" s="51" t="s">
        <v>49</v>
      </c>
      <c r="C44" s="51"/>
      <c r="D44" s="45"/>
      <c r="E44" s="44"/>
      <c r="F44" s="44"/>
      <c r="G44" s="44"/>
      <c r="H44" s="44"/>
      <c r="I44" s="92" t="s">
        <v>38</v>
      </c>
      <c r="J44" s="70"/>
      <c r="K44" s="75">
        <f>J44</f>
        <v>0</v>
      </c>
      <c r="L44" s="141"/>
      <c r="M44" s="52"/>
    </row>
    <row r="45" spans="1:13" s="15" customFormat="1" ht="14.25" thickBot="1">
      <c r="A45" s="53"/>
      <c r="B45" s="54"/>
      <c r="C45" s="54"/>
      <c r="D45" s="55"/>
      <c r="E45" s="54"/>
      <c r="F45" s="54"/>
      <c r="G45" s="54"/>
      <c r="H45" s="54"/>
      <c r="I45" s="93"/>
      <c r="J45" s="70"/>
      <c r="K45" s="75"/>
      <c r="L45" s="142"/>
    </row>
    <row r="46" spans="1:13" s="15" customFormat="1" ht="14.25" thickBot="1">
      <c r="A46" s="41" t="s">
        <v>68</v>
      </c>
      <c r="B46" s="43"/>
      <c r="C46" s="42"/>
      <c r="D46" s="42"/>
      <c r="E46" s="42"/>
      <c r="F46" s="42"/>
      <c r="G46" s="42"/>
      <c r="H46" s="42"/>
      <c r="I46" s="94"/>
      <c r="J46" s="76">
        <f>SUM(J6,J19,J25,J40)</f>
        <v>0</v>
      </c>
      <c r="K46" s="76">
        <f>SUM(K6,K19,K25,K40)</f>
        <v>0</v>
      </c>
      <c r="L46" s="85">
        <f>ROUNDDOWN(((K6+K19+K25)*VLOOKUP(作成の注意点について!$B$22,作成の注意点について!$A$25:$B$30,2,FALSE)),-3)+K40</f>
        <v>0</v>
      </c>
    </row>
    <row r="47" spans="1:13" ht="18" customHeight="1">
      <c r="A47" s="17" t="s">
        <v>106</v>
      </c>
    </row>
    <row r="49" spans="1:1" ht="19.5" customHeight="1">
      <c r="A49" s="97" t="s">
        <v>90</v>
      </c>
    </row>
  </sheetData>
  <mergeCells count="7">
    <mergeCell ref="L6:L45"/>
    <mergeCell ref="A10:B10"/>
    <mergeCell ref="A2:L2"/>
    <mergeCell ref="B3:H3"/>
    <mergeCell ref="I3:L3"/>
    <mergeCell ref="A4:B4"/>
    <mergeCell ref="A5:I5"/>
  </mergeCells>
  <phoneticPr fontId="14"/>
  <pageMargins left="0.63" right="0.4" top="0.32" bottom="0.23" header="0.24" footer="0.2"/>
  <pageSetup paperSize="9" scale="87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  <pageSetUpPr fitToPage="1"/>
  </sheetPr>
  <dimension ref="A1:M49"/>
  <sheetViews>
    <sheetView showGridLines="0" zoomScale="85" zoomScaleNormal="85" workbookViewId="0">
      <selection activeCell="L47" sqref="L47"/>
    </sheetView>
  </sheetViews>
  <sheetFormatPr defaultRowHeight="19.5" customHeight="1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>
      <c r="L1" s="14"/>
    </row>
    <row r="2" spans="1:12" ht="19.5" customHeight="1">
      <c r="A2" s="145" t="s">
        <v>78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spans="1:12" ht="19.5" customHeight="1">
      <c r="B3" s="146"/>
      <c r="C3" s="146"/>
      <c r="D3" s="146"/>
      <c r="E3" s="146"/>
      <c r="F3" s="146"/>
      <c r="G3" s="146"/>
      <c r="H3" s="146"/>
      <c r="I3" s="147"/>
      <c r="J3" s="147"/>
      <c r="K3" s="147"/>
      <c r="L3" s="147"/>
    </row>
    <row r="4" spans="1:12" s="17" customFormat="1" ht="19.5" customHeight="1" thickBot="1">
      <c r="A4" s="148" t="s">
        <v>100</v>
      </c>
      <c r="B4" s="148"/>
      <c r="D4" s="8"/>
      <c r="J4" s="68"/>
      <c r="K4" s="68"/>
    </row>
    <row r="5" spans="1:12" s="17" customFormat="1" ht="13.5">
      <c r="A5" s="149" t="s">
        <v>54</v>
      </c>
      <c r="B5" s="150"/>
      <c r="C5" s="150"/>
      <c r="D5" s="150"/>
      <c r="E5" s="150"/>
      <c r="F5" s="150"/>
      <c r="G5" s="150"/>
      <c r="H5" s="150"/>
      <c r="I5" s="151"/>
      <c r="J5" s="84" t="s">
        <v>79</v>
      </c>
      <c r="K5" s="72" t="s">
        <v>72</v>
      </c>
      <c r="L5" s="71" t="s">
        <v>73</v>
      </c>
    </row>
    <row r="6" spans="1:12" s="17" customFormat="1" ht="13.5">
      <c r="A6" s="33" t="s">
        <v>3</v>
      </c>
      <c r="B6" s="34"/>
      <c r="C6" s="34"/>
      <c r="D6" s="35"/>
      <c r="E6" s="34"/>
      <c r="F6" s="34"/>
      <c r="G6" s="34"/>
      <c r="H6" s="34"/>
      <c r="I6" s="86"/>
      <c r="J6" s="109">
        <f>SUM(J7,J10,J16)</f>
        <v>0</v>
      </c>
      <c r="K6" s="109">
        <f>SUM(K7,K10,K16)</f>
        <v>0</v>
      </c>
      <c r="L6" s="140"/>
    </row>
    <row r="7" spans="1:12" s="17" customFormat="1" ht="13.5">
      <c r="A7" s="20" t="s">
        <v>4</v>
      </c>
      <c r="B7" s="18"/>
      <c r="C7" s="18"/>
      <c r="D7" s="19"/>
      <c r="E7" s="18"/>
      <c r="F7" s="18"/>
      <c r="G7" s="18"/>
      <c r="H7" s="18"/>
      <c r="I7" s="87"/>
      <c r="J7" s="110">
        <f>SUM(J8)</f>
        <v>0</v>
      </c>
      <c r="K7" s="110">
        <f>SUM(K8)</f>
        <v>0</v>
      </c>
      <c r="L7" s="141"/>
    </row>
    <row r="8" spans="1:12" s="17" customFormat="1" ht="13.5">
      <c r="A8" s="20"/>
      <c r="B8" s="18" t="s">
        <v>16</v>
      </c>
      <c r="C8" s="18" t="s">
        <v>53</v>
      </c>
      <c r="D8" s="19"/>
      <c r="E8" s="18" t="s">
        <v>34</v>
      </c>
      <c r="F8" s="18" t="s">
        <v>35</v>
      </c>
      <c r="G8" s="18"/>
      <c r="H8" s="18" t="s">
        <v>36</v>
      </c>
      <c r="I8" s="87" t="s">
        <v>38</v>
      </c>
      <c r="J8" s="70">
        <f>D8*G8</f>
        <v>0</v>
      </c>
      <c r="K8" s="64">
        <f>J8</f>
        <v>0</v>
      </c>
      <c r="L8" s="141"/>
    </row>
    <row r="9" spans="1:12" s="17" customFormat="1" ht="13.5">
      <c r="A9" s="20"/>
      <c r="B9" s="18"/>
      <c r="C9" s="18"/>
      <c r="D9" s="19"/>
      <c r="E9" s="18"/>
      <c r="F9" s="18"/>
      <c r="G9" s="18"/>
      <c r="H9" s="18"/>
      <c r="I9" s="87"/>
      <c r="J9" s="70"/>
      <c r="K9" s="64"/>
      <c r="L9" s="141"/>
    </row>
    <row r="10" spans="1:12" s="17" customFormat="1" ht="13.5">
      <c r="A10" s="143" t="s">
        <v>5</v>
      </c>
      <c r="B10" s="144"/>
      <c r="D10" s="8"/>
      <c r="I10" s="88"/>
      <c r="J10" s="110">
        <f>SUM(J11:J15)</f>
        <v>0</v>
      </c>
      <c r="K10" s="110">
        <f>SUM(K11:K15)</f>
        <v>0</v>
      </c>
      <c r="L10" s="141"/>
    </row>
    <row r="11" spans="1:12" s="17" customFormat="1" ht="13.5">
      <c r="A11" s="20"/>
      <c r="B11" s="18" t="s">
        <v>17</v>
      </c>
      <c r="C11" s="18" t="s">
        <v>53</v>
      </c>
      <c r="D11" s="19"/>
      <c r="E11" s="18" t="s">
        <v>34</v>
      </c>
      <c r="F11" s="18" t="s">
        <v>35</v>
      </c>
      <c r="G11" s="18"/>
      <c r="H11" s="18" t="s">
        <v>36</v>
      </c>
      <c r="I11" s="87" t="s">
        <v>38</v>
      </c>
      <c r="J11" s="70">
        <f t="shared" ref="J11:J12" si="0">D11*G11</f>
        <v>0</v>
      </c>
      <c r="K11" s="64">
        <f t="shared" ref="K11:K18" si="1">J11</f>
        <v>0</v>
      </c>
      <c r="L11" s="141"/>
    </row>
    <row r="12" spans="1:12" s="17" customFormat="1" ht="13.5">
      <c r="A12" s="20"/>
      <c r="B12" s="18" t="s">
        <v>37</v>
      </c>
      <c r="C12" s="18" t="s">
        <v>53</v>
      </c>
      <c r="D12" s="19"/>
      <c r="E12" s="18" t="s">
        <v>34</v>
      </c>
      <c r="F12" s="18" t="s">
        <v>35</v>
      </c>
      <c r="G12" s="18"/>
      <c r="H12" s="18" t="s">
        <v>36</v>
      </c>
      <c r="I12" s="87" t="s">
        <v>38</v>
      </c>
      <c r="J12" s="70">
        <f t="shared" si="0"/>
        <v>0</v>
      </c>
      <c r="K12" s="64">
        <f t="shared" si="1"/>
        <v>0</v>
      </c>
      <c r="L12" s="141"/>
    </row>
    <row r="13" spans="1:12" s="17" customFormat="1" ht="13.5">
      <c r="A13" s="20"/>
      <c r="B13" s="18" t="s">
        <v>18</v>
      </c>
      <c r="C13" s="18"/>
      <c r="D13" s="19"/>
      <c r="E13" s="18"/>
      <c r="F13" s="18"/>
      <c r="G13" s="18"/>
      <c r="H13" s="18"/>
      <c r="I13" s="87" t="s">
        <v>38</v>
      </c>
      <c r="J13" s="70">
        <v>0</v>
      </c>
      <c r="K13" s="64">
        <f t="shared" si="1"/>
        <v>0</v>
      </c>
      <c r="L13" s="141"/>
    </row>
    <row r="14" spans="1:12" s="17" customFormat="1" ht="13.5">
      <c r="A14" s="20"/>
      <c r="B14" s="18" t="s">
        <v>19</v>
      </c>
      <c r="C14" s="18"/>
      <c r="D14" s="19"/>
      <c r="E14" s="18"/>
      <c r="F14" s="18"/>
      <c r="G14" s="18"/>
      <c r="H14" s="18"/>
      <c r="I14" s="87" t="s">
        <v>38</v>
      </c>
      <c r="J14" s="70">
        <v>0</v>
      </c>
      <c r="K14" s="64">
        <f t="shared" si="1"/>
        <v>0</v>
      </c>
      <c r="L14" s="141"/>
    </row>
    <row r="15" spans="1:12" s="17" customFormat="1" ht="13.5">
      <c r="A15" s="20"/>
      <c r="B15" s="18" t="s">
        <v>20</v>
      </c>
      <c r="C15" s="18"/>
      <c r="D15" s="19"/>
      <c r="E15" s="18"/>
      <c r="F15" s="18"/>
      <c r="G15" s="18"/>
      <c r="H15" s="18"/>
      <c r="I15" s="87" t="s">
        <v>38</v>
      </c>
      <c r="J15" s="70">
        <v>0</v>
      </c>
      <c r="K15" s="64">
        <f t="shared" si="1"/>
        <v>0</v>
      </c>
      <c r="L15" s="141"/>
    </row>
    <row r="16" spans="1:12" s="17" customFormat="1" ht="13.5">
      <c r="A16" s="20" t="s">
        <v>6</v>
      </c>
      <c r="B16" s="18"/>
      <c r="C16" s="18"/>
      <c r="D16" s="19"/>
      <c r="E16" s="18"/>
      <c r="F16" s="18"/>
      <c r="G16" s="18"/>
      <c r="H16" s="18"/>
      <c r="I16" s="87"/>
      <c r="J16" s="110">
        <f>SUM(J17:J18)</f>
        <v>0</v>
      </c>
      <c r="K16" s="110">
        <f>SUM(K17:K18)</f>
        <v>0</v>
      </c>
      <c r="L16" s="141"/>
    </row>
    <row r="17" spans="1:13" s="17" customFormat="1" ht="13.5">
      <c r="A17" s="20"/>
      <c r="B17" s="18" t="s">
        <v>21</v>
      </c>
      <c r="C17" s="18"/>
      <c r="D17" s="19"/>
      <c r="E17" s="18"/>
      <c r="F17" s="18"/>
      <c r="G17" s="18"/>
      <c r="H17" s="18"/>
      <c r="I17" s="87" t="s">
        <v>38</v>
      </c>
      <c r="J17" s="70">
        <v>0</v>
      </c>
      <c r="K17" s="64">
        <f t="shared" si="1"/>
        <v>0</v>
      </c>
      <c r="L17" s="141"/>
    </row>
    <row r="18" spans="1:13" s="17" customFormat="1" ht="13.5">
      <c r="A18" s="20"/>
      <c r="B18" s="18" t="s">
        <v>22</v>
      </c>
      <c r="C18" s="18"/>
      <c r="D18" s="19"/>
      <c r="E18" s="18"/>
      <c r="F18" s="18"/>
      <c r="G18" s="18"/>
      <c r="H18" s="18"/>
      <c r="I18" s="87" t="s">
        <v>38</v>
      </c>
      <c r="J18" s="70">
        <v>0</v>
      </c>
      <c r="K18" s="64">
        <f t="shared" si="1"/>
        <v>0</v>
      </c>
      <c r="L18" s="141"/>
    </row>
    <row r="19" spans="1:13" s="17" customFormat="1" ht="13.5">
      <c r="A19" s="24" t="s">
        <v>7</v>
      </c>
      <c r="B19" s="22"/>
      <c r="C19" s="22"/>
      <c r="D19" s="23"/>
      <c r="E19" s="22"/>
      <c r="F19" s="22"/>
      <c r="G19" s="22"/>
      <c r="H19" s="22"/>
      <c r="I19" s="89"/>
      <c r="J19" s="111">
        <f>SUM(J20,J23)</f>
        <v>0</v>
      </c>
      <c r="K19" s="111">
        <f>SUM(K20,K23)</f>
        <v>0</v>
      </c>
      <c r="L19" s="141"/>
    </row>
    <row r="20" spans="1:13" s="17" customFormat="1" ht="13.5">
      <c r="A20" s="20" t="s">
        <v>8</v>
      </c>
      <c r="B20" s="18"/>
      <c r="D20" s="8"/>
      <c r="I20" s="88"/>
      <c r="J20" s="110">
        <f>SUM(J21:J22)</f>
        <v>0</v>
      </c>
      <c r="K20" s="110">
        <f>SUM(K21:K22)</f>
        <v>0</v>
      </c>
      <c r="L20" s="141"/>
    </row>
    <row r="21" spans="1:13" s="17" customFormat="1" ht="13.5">
      <c r="A21" s="20"/>
      <c r="B21" s="18"/>
      <c r="C21" s="18" t="s">
        <v>53</v>
      </c>
      <c r="D21" s="19"/>
      <c r="E21" s="18" t="s">
        <v>34</v>
      </c>
      <c r="F21" s="18" t="s">
        <v>35</v>
      </c>
      <c r="G21" s="18"/>
      <c r="H21" s="18" t="s">
        <v>36</v>
      </c>
      <c r="I21" s="87" t="s">
        <v>38</v>
      </c>
      <c r="J21" s="70">
        <f t="shared" ref="J21:J22" si="2">D21*G21</f>
        <v>0</v>
      </c>
      <c r="K21" s="73">
        <f>J21</f>
        <v>0</v>
      </c>
      <c r="L21" s="141"/>
      <c r="M21" s="61"/>
    </row>
    <row r="22" spans="1:13" s="17" customFormat="1" ht="13.5">
      <c r="A22" s="20"/>
      <c r="B22" s="18"/>
      <c r="C22" s="18" t="s">
        <v>53</v>
      </c>
      <c r="D22" s="19"/>
      <c r="E22" s="18" t="s">
        <v>34</v>
      </c>
      <c r="F22" s="18" t="s">
        <v>35</v>
      </c>
      <c r="G22" s="18"/>
      <c r="H22" s="18" t="s">
        <v>36</v>
      </c>
      <c r="I22" s="87" t="s">
        <v>38</v>
      </c>
      <c r="J22" s="70">
        <f t="shared" si="2"/>
        <v>0</v>
      </c>
      <c r="K22" s="73">
        <f>J22</f>
        <v>0</v>
      </c>
      <c r="L22" s="141"/>
    </row>
    <row r="23" spans="1:13" s="17" customFormat="1" ht="13.5">
      <c r="A23" s="20" t="s">
        <v>9</v>
      </c>
      <c r="B23" s="18"/>
      <c r="D23" s="8"/>
      <c r="I23" s="88"/>
      <c r="J23" s="110">
        <f>SUM(J24)</f>
        <v>0</v>
      </c>
      <c r="K23" s="110">
        <f>SUM(K24)</f>
        <v>0</v>
      </c>
      <c r="L23" s="141"/>
    </row>
    <row r="24" spans="1:13" s="17" customFormat="1" ht="13.5">
      <c r="A24" s="20"/>
      <c r="B24" s="18"/>
      <c r="C24" s="18" t="s">
        <v>53</v>
      </c>
      <c r="D24" s="19"/>
      <c r="E24" s="18" t="s">
        <v>34</v>
      </c>
      <c r="F24" s="18" t="s">
        <v>35</v>
      </c>
      <c r="G24" s="18"/>
      <c r="H24" s="18" t="s">
        <v>39</v>
      </c>
      <c r="I24" s="87" t="s">
        <v>38</v>
      </c>
      <c r="J24" s="70">
        <f t="shared" ref="J24" si="3">D24*G24</f>
        <v>0</v>
      </c>
      <c r="K24" s="73">
        <f>J24</f>
        <v>0</v>
      </c>
      <c r="L24" s="141"/>
    </row>
    <row r="25" spans="1:13" s="17" customFormat="1" ht="13.5">
      <c r="A25" s="24" t="s">
        <v>10</v>
      </c>
      <c r="B25" s="22"/>
      <c r="C25" s="22"/>
      <c r="D25" s="23"/>
      <c r="E25" s="22"/>
      <c r="F25" s="22"/>
      <c r="G25" s="22"/>
      <c r="H25" s="22"/>
      <c r="I25" s="89"/>
      <c r="J25" s="111">
        <f>SUM(J26,J29,J33,J35)</f>
        <v>0</v>
      </c>
      <c r="K25" s="112">
        <f>SUM(K26,K29,K33,K35)</f>
        <v>0</v>
      </c>
      <c r="L25" s="141"/>
    </row>
    <row r="26" spans="1:13" s="17" customFormat="1" ht="13.5">
      <c r="A26" s="20" t="s">
        <v>11</v>
      </c>
      <c r="D26" s="8"/>
      <c r="I26" s="88"/>
      <c r="J26" s="110">
        <f>SUM(J27:J28)</f>
        <v>0</v>
      </c>
      <c r="K26" s="110">
        <f>SUM(K27:K28)</f>
        <v>0</v>
      </c>
      <c r="L26" s="141"/>
    </row>
    <row r="27" spans="1:13" s="17" customFormat="1" ht="13.5">
      <c r="A27" s="20"/>
      <c r="B27" s="18" t="s">
        <v>23</v>
      </c>
      <c r="C27" s="18"/>
      <c r="D27" s="19"/>
      <c r="E27" s="18"/>
      <c r="F27" s="18"/>
      <c r="G27" s="18"/>
      <c r="H27" s="18"/>
      <c r="I27" s="87" t="s">
        <v>38</v>
      </c>
      <c r="J27" s="64">
        <v>0</v>
      </c>
      <c r="K27" s="64">
        <f>J27</f>
        <v>0</v>
      </c>
      <c r="L27" s="141"/>
    </row>
    <row r="28" spans="1:13" s="17" customFormat="1" ht="13.5">
      <c r="A28" s="20"/>
      <c r="B28" s="18" t="s">
        <v>24</v>
      </c>
      <c r="C28" s="18"/>
      <c r="D28" s="19"/>
      <c r="E28" s="18"/>
      <c r="F28" s="18"/>
      <c r="G28" s="18"/>
      <c r="H28" s="18"/>
      <c r="I28" s="87" t="s">
        <v>38</v>
      </c>
      <c r="J28" s="64">
        <v>0</v>
      </c>
      <c r="K28" s="64">
        <f>J28</f>
        <v>0</v>
      </c>
      <c r="L28" s="141"/>
    </row>
    <row r="29" spans="1:13" s="17" customFormat="1" ht="13.5">
      <c r="A29" s="20" t="s">
        <v>12</v>
      </c>
      <c r="B29" s="18"/>
      <c r="C29" s="18"/>
      <c r="D29" s="19"/>
      <c r="E29" s="18"/>
      <c r="F29" s="18"/>
      <c r="G29" s="18"/>
      <c r="H29" s="18"/>
      <c r="I29" s="88"/>
      <c r="J29" s="110">
        <f>SUM(J30:J32)</f>
        <v>0</v>
      </c>
      <c r="K29" s="110">
        <f>SUM(K30:K32)</f>
        <v>0</v>
      </c>
      <c r="L29" s="141"/>
    </row>
    <row r="30" spans="1:13" s="17" customFormat="1" ht="13.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87" t="s">
        <v>38</v>
      </c>
      <c r="J30" s="64">
        <v>0</v>
      </c>
      <c r="K30" s="64">
        <f>J30</f>
        <v>0</v>
      </c>
      <c r="L30" s="141"/>
    </row>
    <row r="31" spans="1:13" s="17" customFormat="1" ht="13.5">
      <c r="A31" s="20"/>
      <c r="B31" s="18" t="s">
        <v>27</v>
      </c>
      <c r="C31" s="18"/>
      <c r="D31" s="19"/>
      <c r="E31" s="18"/>
      <c r="F31" s="18"/>
      <c r="G31" s="18"/>
      <c r="H31" s="18"/>
      <c r="I31" s="87" t="s">
        <v>38</v>
      </c>
      <c r="J31" s="64">
        <v>0</v>
      </c>
      <c r="K31" s="64">
        <f t="shared" ref="K31:K32" si="4">J31</f>
        <v>0</v>
      </c>
      <c r="L31" s="141"/>
    </row>
    <row r="32" spans="1:13" s="17" customFormat="1" ht="13.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87" t="s">
        <v>38</v>
      </c>
      <c r="J32" s="64">
        <v>0</v>
      </c>
      <c r="K32" s="64">
        <f t="shared" si="4"/>
        <v>0</v>
      </c>
      <c r="L32" s="141"/>
    </row>
    <row r="33" spans="1:13" s="17" customFormat="1" ht="13.5">
      <c r="A33" s="20" t="s">
        <v>13</v>
      </c>
      <c r="D33" s="8"/>
      <c r="I33" s="88"/>
      <c r="J33" s="110">
        <f>SUM(J34)</f>
        <v>0</v>
      </c>
      <c r="K33" s="110">
        <f>SUM(K34)</f>
        <v>0</v>
      </c>
      <c r="L33" s="141"/>
    </row>
    <row r="34" spans="1:13" s="17" customFormat="1" ht="13.5">
      <c r="A34" s="20"/>
      <c r="B34" s="18" t="s">
        <v>29</v>
      </c>
      <c r="C34" s="18"/>
      <c r="D34" s="19"/>
      <c r="E34" s="18"/>
      <c r="F34" s="18"/>
      <c r="G34" s="18"/>
      <c r="H34" s="18"/>
      <c r="I34" s="87" t="s">
        <v>38</v>
      </c>
      <c r="J34" s="64">
        <v>0</v>
      </c>
      <c r="K34" s="64">
        <f>J34</f>
        <v>0</v>
      </c>
      <c r="L34" s="141"/>
    </row>
    <row r="35" spans="1:13" s="17" customFormat="1" ht="13.5">
      <c r="A35" s="20" t="s">
        <v>14</v>
      </c>
      <c r="B35" s="18"/>
      <c r="C35" s="18"/>
      <c r="D35" s="19"/>
      <c r="E35" s="18"/>
      <c r="F35" s="18"/>
      <c r="G35" s="18"/>
      <c r="H35" s="18"/>
      <c r="I35" s="88"/>
      <c r="J35" s="110">
        <f>SUM(J36:J39)</f>
        <v>0</v>
      </c>
      <c r="K35" s="110">
        <f>SUM(K36:K39)</f>
        <v>0</v>
      </c>
      <c r="L35" s="141"/>
    </row>
    <row r="36" spans="1:13" s="17" customFormat="1" ht="13.5">
      <c r="A36" s="20" t="s">
        <v>30</v>
      </c>
      <c r="B36" s="18"/>
      <c r="C36" s="18" t="s">
        <v>53</v>
      </c>
      <c r="D36" s="19"/>
      <c r="E36" s="18" t="s">
        <v>34</v>
      </c>
      <c r="F36" s="18" t="s">
        <v>35</v>
      </c>
      <c r="G36" s="18"/>
      <c r="H36" s="18" t="s">
        <v>40</v>
      </c>
      <c r="I36" s="87" t="s">
        <v>38</v>
      </c>
      <c r="J36" s="70">
        <f t="shared" ref="J36" si="5">D36*G36</f>
        <v>0</v>
      </c>
      <c r="K36" s="64">
        <f>J36</f>
        <v>0</v>
      </c>
      <c r="L36" s="141"/>
    </row>
    <row r="37" spans="1:13" s="17" customFormat="1" ht="13.5">
      <c r="A37" s="20" t="s">
        <v>31</v>
      </c>
      <c r="B37" s="18" t="s">
        <v>41</v>
      </c>
      <c r="C37" s="18"/>
      <c r="D37" s="19"/>
      <c r="E37" s="18"/>
      <c r="F37" s="18"/>
      <c r="G37" s="18"/>
      <c r="H37" s="18"/>
      <c r="I37" s="87" t="s">
        <v>38</v>
      </c>
      <c r="J37" s="64">
        <v>0</v>
      </c>
      <c r="K37" s="64">
        <f>J37</f>
        <v>0</v>
      </c>
      <c r="L37" s="141"/>
    </row>
    <row r="38" spans="1:13" s="17" customFormat="1" ht="13.5">
      <c r="A38" s="20"/>
      <c r="B38" s="18" t="s">
        <v>42</v>
      </c>
      <c r="C38" s="18"/>
      <c r="D38" s="19"/>
      <c r="E38" s="18"/>
      <c r="F38" s="18"/>
      <c r="G38" s="18"/>
      <c r="H38" s="18"/>
      <c r="I38" s="87" t="s">
        <v>38</v>
      </c>
      <c r="J38" s="64">
        <v>0</v>
      </c>
      <c r="K38" s="64">
        <f>J38</f>
        <v>0</v>
      </c>
      <c r="L38" s="141"/>
    </row>
    <row r="39" spans="1:13" s="17" customFormat="1" ht="13.5">
      <c r="A39" s="20" t="s">
        <v>32</v>
      </c>
      <c r="B39" s="18" t="s">
        <v>43</v>
      </c>
      <c r="C39" s="18"/>
      <c r="D39" s="19"/>
      <c r="E39" s="18"/>
      <c r="F39" s="18"/>
      <c r="G39" s="18"/>
      <c r="H39" s="18"/>
      <c r="I39" s="87" t="s">
        <v>38</v>
      </c>
      <c r="J39" s="64">
        <v>0</v>
      </c>
      <c r="K39" s="64">
        <f>J39</f>
        <v>0</v>
      </c>
      <c r="L39" s="141"/>
    </row>
    <row r="40" spans="1:13" s="15" customFormat="1" ht="13.5">
      <c r="A40" s="46" t="s">
        <v>87</v>
      </c>
      <c r="B40" s="47"/>
      <c r="C40" s="47"/>
      <c r="D40" s="48"/>
      <c r="E40" s="47"/>
      <c r="F40" s="47"/>
      <c r="G40" s="47"/>
      <c r="H40" s="47"/>
      <c r="I40" s="90"/>
      <c r="J40" s="117">
        <f>SUM(J42,J44)</f>
        <v>0</v>
      </c>
      <c r="K40" s="117">
        <f>SUM(K42,K44)</f>
        <v>0</v>
      </c>
      <c r="L40" s="141"/>
    </row>
    <row r="41" spans="1:13" s="15" customFormat="1" ht="13.5">
      <c r="A41" s="64" t="s">
        <v>83</v>
      </c>
      <c r="B41" s="44"/>
      <c r="C41" s="44"/>
      <c r="D41" s="45"/>
      <c r="E41" s="44"/>
      <c r="F41" s="44"/>
      <c r="G41" s="44"/>
      <c r="H41" s="44"/>
      <c r="I41" s="91"/>
      <c r="J41" s="70"/>
      <c r="K41" s="75"/>
      <c r="L41" s="141"/>
      <c r="M41" s="50"/>
    </row>
    <row r="42" spans="1:13" s="15" customFormat="1" ht="13.5">
      <c r="A42" s="49"/>
      <c r="B42" s="51"/>
      <c r="C42" s="51"/>
      <c r="D42" s="45"/>
      <c r="E42" s="44"/>
      <c r="F42" s="44"/>
      <c r="G42" s="44"/>
      <c r="H42" s="44"/>
      <c r="I42" s="92" t="s">
        <v>38</v>
      </c>
      <c r="J42" s="70"/>
      <c r="K42" s="75"/>
      <c r="L42" s="141"/>
      <c r="M42" s="52"/>
    </row>
    <row r="43" spans="1:13" s="15" customFormat="1" ht="13.5">
      <c r="A43" s="64" t="s">
        <v>64</v>
      </c>
      <c r="B43" s="44"/>
      <c r="C43" s="44"/>
      <c r="D43" s="45"/>
      <c r="E43" s="44"/>
      <c r="F43" s="44"/>
      <c r="G43" s="44"/>
      <c r="H43" s="44"/>
      <c r="I43" s="91"/>
      <c r="J43" s="70"/>
      <c r="K43" s="75"/>
      <c r="L43" s="141"/>
    </row>
    <row r="44" spans="1:13" s="15" customFormat="1" ht="13.5">
      <c r="A44" s="49"/>
      <c r="B44" s="51" t="s">
        <v>49</v>
      </c>
      <c r="C44" s="51"/>
      <c r="D44" s="45"/>
      <c r="E44" s="44"/>
      <c r="F44" s="44"/>
      <c r="G44" s="44"/>
      <c r="H44" s="44"/>
      <c r="I44" s="92" t="s">
        <v>38</v>
      </c>
      <c r="J44" s="70"/>
      <c r="K44" s="75">
        <f>J44</f>
        <v>0</v>
      </c>
      <c r="L44" s="141"/>
      <c r="M44" s="52"/>
    </row>
    <row r="45" spans="1:13" s="15" customFormat="1" ht="14.25" thickBot="1">
      <c r="A45" s="53"/>
      <c r="B45" s="54"/>
      <c r="C45" s="54"/>
      <c r="D45" s="55"/>
      <c r="E45" s="54"/>
      <c r="F45" s="54"/>
      <c r="G45" s="54"/>
      <c r="H45" s="54"/>
      <c r="I45" s="93"/>
      <c r="J45" s="70"/>
      <c r="K45" s="75"/>
      <c r="L45" s="142"/>
    </row>
    <row r="46" spans="1:13" s="15" customFormat="1" ht="14.25" thickBot="1">
      <c r="A46" s="41" t="s">
        <v>68</v>
      </c>
      <c r="B46" s="43"/>
      <c r="C46" s="42"/>
      <c r="D46" s="42"/>
      <c r="E46" s="42"/>
      <c r="F46" s="42"/>
      <c r="G46" s="42"/>
      <c r="H46" s="42"/>
      <c r="I46" s="94"/>
      <c r="J46" s="76">
        <f>SUM(J6,J19,J25,J40)</f>
        <v>0</v>
      </c>
      <c r="K46" s="76">
        <f>SUM(K6,K19,K25,K40)</f>
        <v>0</v>
      </c>
      <c r="L46" s="85">
        <f>ROUNDDOWN(((K6+K19+K25)*VLOOKUP(作成の注意点について!$B$22,作成の注意点について!$A$25:$B$30,2,FALSE)),-3)+K40</f>
        <v>0</v>
      </c>
    </row>
    <row r="47" spans="1:13" ht="18" customHeight="1">
      <c r="A47" s="17" t="s">
        <v>106</v>
      </c>
    </row>
    <row r="49" spans="1:1" ht="19.5" customHeight="1">
      <c r="A49" s="97" t="s">
        <v>90</v>
      </c>
    </row>
  </sheetData>
  <mergeCells count="7">
    <mergeCell ref="L6:L45"/>
    <mergeCell ref="A10:B10"/>
    <mergeCell ref="A2:L2"/>
    <mergeCell ref="B3:H3"/>
    <mergeCell ref="I3:L3"/>
    <mergeCell ref="A4:B4"/>
    <mergeCell ref="A5:I5"/>
  </mergeCells>
  <phoneticPr fontId="14"/>
  <pageMargins left="0.63" right="0.4" top="0.32" bottom="0.23" header="0.24" footer="0.2"/>
  <pageSetup paperSize="9" scale="87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  <pageSetUpPr fitToPage="1"/>
  </sheetPr>
  <dimension ref="A1:M50"/>
  <sheetViews>
    <sheetView showGridLines="0" zoomScale="85" zoomScaleNormal="85" workbookViewId="0">
      <selection activeCell="J31" sqref="J31"/>
    </sheetView>
  </sheetViews>
  <sheetFormatPr defaultRowHeight="19.5" customHeight="1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>
      <c r="L1" s="14"/>
    </row>
    <row r="2" spans="1:12" ht="19.5" customHeight="1">
      <c r="A2" s="145" t="s">
        <v>88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spans="1:12" ht="19.5" customHeight="1">
      <c r="B3" s="146"/>
      <c r="C3" s="146"/>
      <c r="D3" s="146"/>
      <c r="E3" s="146"/>
      <c r="F3" s="146"/>
      <c r="G3" s="146"/>
      <c r="H3" s="146"/>
      <c r="I3" s="147"/>
      <c r="J3" s="147"/>
      <c r="K3" s="147"/>
      <c r="L3" s="147"/>
    </row>
    <row r="4" spans="1:12" s="17" customFormat="1" ht="19.5" customHeight="1" thickBot="1">
      <c r="A4" s="148" t="s">
        <v>105</v>
      </c>
      <c r="B4" s="148"/>
      <c r="D4" s="8"/>
      <c r="J4" s="68"/>
      <c r="K4" s="68"/>
    </row>
    <row r="5" spans="1:12" s="17" customFormat="1" ht="13.5">
      <c r="A5" s="149" t="s">
        <v>54</v>
      </c>
      <c r="B5" s="150"/>
      <c r="C5" s="150"/>
      <c r="D5" s="150"/>
      <c r="E5" s="150"/>
      <c r="F5" s="150"/>
      <c r="G5" s="150"/>
      <c r="H5" s="150"/>
      <c r="I5" s="151"/>
      <c r="J5" s="114" t="s">
        <v>71</v>
      </c>
      <c r="K5" s="72" t="s">
        <v>72</v>
      </c>
      <c r="L5" s="71" t="s">
        <v>73</v>
      </c>
    </row>
    <row r="6" spans="1:12" s="17" customFormat="1" ht="13.5">
      <c r="A6" s="33" t="s">
        <v>3</v>
      </c>
      <c r="B6" s="34"/>
      <c r="C6" s="34"/>
      <c r="D6" s="35"/>
      <c r="E6" s="34"/>
      <c r="F6" s="34"/>
      <c r="G6" s="34"/>
      <c r="H6" s="34"/>
      <c r="I6" s="34"/>
      <c r="J6" s="109">
        <f>SUM(J7,J10,J16)</f>
        <v>0</v>
      </c>
      <c r="K6" s="109">
        <f>SUM(K7,K10,K16)</f>
        <v>0</v>
      </c>
      <c r="L6" s="140"/>
    </row>
    <row r="7" spans="1:12" s="17" customFormat="1" ht="13.5">
      <c r="A7" s="20" t="s">
        <v>4</v>
      </c>
      <c r="B7" s="18"/>
      <c r="C7" s="18"/>
      <c r="D7" s="19"/>
      <c r="E7" s="18"/>
      <c r="F7" s="18"/>
      <c r="G7" s="18"/>
      <c r="H7" s="18"/>
      <c r="I7" s="21"/>
      <c r="J7" s="110">
        <f>SUM(J8)</f>
        <v>0</v>
      </c>
      <c r="K7" s="110">
        <f>SUM(K8)</f>
        <v>0</v>
      </c>
      <c r="L7" s="141"/>
    </row>
    <row r="8" spans="1:12" s="17" customFormat="1" ht="13.5">
      <c r="A8" s="20"/>
      <c r="B8" s="18" t="s">
        <v>16</v>
      </c>
      <c r="C8" s="18" t="s">
        <v>53</v>
      </c>
      <c r="D8" s="19"/>
      <c r="E8" s="18" t="s">
        <v>34</v>
      </c>
      <c r="F8" s="18" t="s">
        <v>35</v>
      </c>
      <c r="G8" s="18"/>
      <c r="H8" s="18" t="s">
        <v>36</v>
      </c>
      <c r="I8" s="21" t="s">
        <v>38</v>
      </c>
      <c r="J8" s="70">
        <f>D8*G8</f>
        <v>0</v>
      </c>
      <c r="K8" s="64">
        <f>J8</f>
        <v>0</v>
      </c>
      <c r="L8" s="141"/>
    </row>
    <row r="9" spans="1:12" s="17" customFormat="1" ht="13.5">
      <c r="A9" s="20"/>
      <c r="B9" s="18"/>
      <c r="C9" s="18"/>
      <c r="D9" s="19"/>
      <c r="E9" s="18"/>
      <c r="F9" s="18"/>
      <c r="G9" s="18"/>
      <c r="H9" s="18"/>
      <c r="I9" s="21"/>
      <c r="J9" s="70"/>
      <c r="K9" s="64"/>
      <c r="L9" s="141"/>
    </row>
    <row r="10" spans="1:12" s="17" customFormat="1" ht="13.5">
      <c r="A10" s="143" t="s">
        <v>5</v>
      </c>
      <c r="B10" s="144"/>
      <c r="D10" s="8"/>
      <c r="J10" s="110">
        <f>SUM(J11:J15)</f>
        <v>0</v>
      </c>
      <c r="K10" s="110">
        <f>SUM(K11:K15)</f>
        <v>0</v>
      </c>
      <c r="L10" s="141"/>
    </row>
    <row r="11" spans="1:12" s="17" customFormat="1" ht="13.5">
      <c r="A11" s="20"/>
      <c r="B11" s="18" t="s">
        <v>17</v>
      </c>
      <c r="C11" s="18" t="s">
        <v>53</v>
      </c>
      <c r="D11" s="19"/>
      <c r="E11" s="18" t="s">
        <v>34</v>
      </c>
      <c r="F11" s="18" t="s">
        <v>35</v>
      </c>
      <c r="G11" s="18"/>
      <c r="H11" s="18" t="s">
        <v>36</v>
      </c>
      <c r="I11" s="21" t="s">
        <v>38</v>
      </c>
      <c r="J11" s="70">
        <f t="shared" ref="J11:J12" si="0">D11*G11</f>
        <v>0</v>
      </c>
      <c r="K11" s="64">
        <f t="shared" ref="K11:K18" si="1">J11</f>
        <v>0</v>
      </c>
      <c r="L11" s="141"/>
    </row>
    <row r="12" spans="1:12" s="17" customFormat="1" ht="13.5">
      <c r="A12" s="20"/>
      <c r="B12" s="18" t="s">
        <v>37</v>
      </c>
      <c r="C12" s="18" t="s">
        <v>53</v>
      </c>
      <c r="D12" s="19"/>
      <c r="E12" s="18" t="s">
        <v>34</v>
      </c>
      <c r="F12" s="18" t="s">
        <v>35</v>
      </c>
      <c r="G12" s="18"/>
      <c r="H12" s="18" t="s">
        <v>36</v>
      </c>
      <c r="I12" s="21" t="s">
        <v>38</v>
      </c>
      <c r="J12" s="70">
        <f t="shared" si="0"/>
        <v>0</v>
      </c>
      <c r="K12" s="64">
        <f t="shared" si="1"/>
        <v>0</v>
      </c>
      <c r="L12" s="141"/>
    </row>
    <row r="13" spans="1:12" s="17" customFormat="1" ht="13.5">
      <c r="A13" s="20"/>
      <c r="B13" s="18" t="s">
        <v>18</v>
      </c>
      <c r="C13" s="18"/>
      <c r="D13" s="19"/>
      <c r="E13" s="18"/>
      <c r="F13" s="18"/>
      <c r="G13" s="18"/>
      <c r="H13" s="18"/>
      <c r="I13" s="21" t="s">
        <v>38</v>
      </c>
      <c r="J13" s="70"/>
      <c r="K13" s="64">
        <f t="shared" si="1"/>
        <v>0</v>
      </c>
      <c r="L13" s="141"/>
    </row>
    <row r="14" spans="1:12" s="17" customFormat="1" ht="13.5">
      <c r="A14" s="20"/>
      <c r="B14" s="18" t="s">
        <v>19</v>
      </c>
      <c r="C14" s="18"/>
      <c r="D14" s="19"/>
      <c r="E14" s="18"/>
      <c r="F14" s="18"/>
      <c r="G14" s="18"/>
      <c r="H14" s="18"/>
      <c r="I14" s="21" t="s">
        <v>38</v>
      </c>
      <c r="J14" s="70"/>
      <c r="K14" s="64">
        <f t="shared" si="1"/>
        <v>0</v>
      </c>
      <c r="L14" s="141"/>
    </row>
    <row r="15" spans="1:12" s="17" customFormat="1" ht="13.5">
      <c r="A15" s="20"/>
      <c r="B15" s="18" t="s">
        <v>20</v>
      </c>
      <c r="C15" s="18"/>
      <c r="D15" s="19"/>
      <c r="E15" s="18"/>
      <c r="F15" s="18"/>
      <c r="G15" s="18"/>
      <c r="H15" s="18"/>
      <c r="I15" s="21" t="s">
        <v>38</v>
      </c>
      <c r="J15" s="70"/>
      <c r="K15" s="64">
        <f t="shared" si="1"/>
        <v>0</v>
      </c>
      <c r="L15" s="141"/>
    </row>
    <row r="16" spans="1:12" s="17" customFormat="1" ht="13.5">
      <c r="A16" s="20" t="s">
        <v>6</v>
      </c>
      <c r="B16" s="18"/>
      <c r="C16" s="18"/>
      <c r="D16" s="19"/>
      <c r="E16" s="18"/>
      <c r="F16" s="18"/>
      <c r="G16" s="18"/>
      <c r="H16" s="18"/>
      <c r="I16" s="21"/>
      <c r="J16" s="110">
        <f>SUM(J17:J18)</f>
        <v>0</v>
      </c>
      <c r="K16" s="110">
        <f>SUM(K17:K18)</f>
        <v>0</v>
      </c>
      <c r="L16" s="141"/>
    </row>
    <row r="17" spans="1:13" s="17" customFormat="1" ht="13.5">
      <c r="A17" s="20"/>
      <c r="B17" s="18" t="s">
        <v>21</v>
      </c>
      <c r="C17" s="18"/>
      <c r="D17" s="19"/>
      <c r="E17" s="18"/>
      <c r="F17" s="18"/>
      <c r="G17" s="18"/>
      <c r="H17" s="18"/>
      <c r="I17" s="21" t="s">
        <v>38</v>
      </c>
      <c r="J17" s="70"/>
      <c r="K17" s="64">
        <f t="shared" si="1"/>
        <v>0</v>
      </c>
      <c r="L17" s="141"/>
    </row>
    <row r="18" spans="1:13" s="17" customFormat="1" ht="13.5">
      <c r="A18" s="20"/>
      <c r="B18" s="18" t="s">
        <v>22</v>
      </c>
      <c r="C18" s="18"/>
      <c r="D18" s="19"/>
      <c r="E18" s="18"/>
      <c r="F18" s="18"/>
      <c r="G18" s="18"/>
      <c r="H18" s="18"/>
      <c r="I18" s="21" t="s">
        <v>38</v>
      </c>
      <c r="J18" s="70"/>
      <c r="K18" s="64">
        <f t="shared" si="1"/>
        <v>0</v>
      </c>
      <c r="L18" s="141"/>
    </row>
    <row r="19" spans="1:13" s="17" customFormat="1" ht="13.5">
      <c r="A19" s="24" t="s">
        <v>7</v>
      </c>
      <c r="B19" s="22"/>
      <c r="C19" s="22"/>
      <c r="D19" s="23"/>
      <c r="E19" s="22"/>
      <c r="F19" s="22"/>
      <c r="G19" s="22"/>
      <c r="H19" s="22"/>
      <c r="I19" s="22"/>
      <c r="J19" s="111">
        <f>SUM(J20,J23)</f>
        <v>0</v>
      </c>
      <c r="K19" s="111">
        <f>SUM(K20,K23)</f>
        <v>0</v>
      </c>
      <c r="L19" s="141"/>
    </row>
    <row r="20" spans="1:13" s="17" customFormat="1" ht="13.5">
      <c r="A20" s="20" t="s">
        <v>8</v>
      </c>
      <c r="B20" s="18"/>
      <c r="D20" s="8"/>
      <c r="J20" s="110">
        <f>SUM(J21:J22)</f>
        <v>0</v>
      </c>
      <c r="K20" s="110">
        <f>SUM(K21:K22)</f>
        <v>0</v>
      </c>
      <c r="L20" s="141"/>
    </row>
    <row r="21" spans="1:13" s="17" customFormat="1" ht="13.5">
      <c r="A21" s="20"/>
      <c r="B21" s="18"/>
      <c r="C21" s="18" t="s">
        <v>53</v>
      </c>
      <c r="D21" s="19"/>
      <c r="E21" s="18" t="s">
        <v>34</v>
      </c>
      <c r="F21" s="18" t="s">
        <v>35</v>
      </c>
      <c r="G21" s="18"/>
      <c r="H21" s="18" t="s">
        <v>36</v>
      </c>
      <c r="I21" s="21" t="s">
        <v>38</v>
      </c>
      <c r="J21" s="70">
        <f t="shared" ref="J21:J22" si="2">D21*G21</f>
        <v>0</v>
      </c>
      <c r="K21" s="73">
        <f>J21</f>
        <v>0</v>
      </c>
      <c r="L21" s="141"/>
      <c r="M21" s="61"/>
    </row>
    <row r="22" spans="1:13" s="17" customFormat="1" ht="13.5">
      <c r="A22" s="20"/>
      <c r="B22" s="18"/>
      <c r="C22" s="18" t="s">
        <v>53</v>
      </c>
      <c r="D22" s="19"/>
      <c r="E22" s="18" t="s">
        <v>34</v>
      </c>
      <c r="F22" s="18" t="s">
        <v>35</v>
      </c>
      <c r="G22" s="18"/>
      <c r="H22" s="18" t="s">
        <v>36</v>
      </c>
      <c r="I22" s="21" t="s">
        <v>38</v>
      </c>
      <c r="J22" s="70">
        <f t="shared" si="2"/>
        <v>0</v>
      </c>
      <c r="K22" s="73">
        <f>J22</f>
        <v>0</v>
      </c>
      <c r="L22" s="141"/>
    </row>
    <row r="23" spans="1:13" s="17" customFormat="1" ht="13.5">
      <c r="A23" s="20" t="s">
        <v>9</v>
      </c>
      <c r="B23" s="18"/>
      <c r="D23" s="8"/>
      <c r="J23" s="110">
        <f>SUM(J24)</f>
        <v>0</v>
      </c>
      <c r="K23" s="110">
        <f>SUM(K24)</f>
        <v>0</v>
      </c>
      <c r="L23" s="141"/>
    </row>
    <row r="24" spans="1:13" s="17" customFormat="1" ht="13.5">
      <c r="A24" s="20"/>
      <c r="B24" s="18"/>
      <c r="C24" s="18" t="s">
        <v>53</v>
      </c>
      <c r="D24" s="19"/>
      <c r="E24" s="18" t="s">
        <v>34</v>
      </c>
      <c r="F24" s="18" t="s">
        <v>35</v>
      </c>
      <c r="G24" s="18"/>
      <c r="H24" s="18" t="s">
        <v>39</v>
      </c>
      <c r="I24" s="21" t="s">
        <v>38</v>
      </c>
      <c r="J24" s="70">
        <f t="shared" ref="J24" si="3">D24*G24</f>
        <v>0</v>
      </c>
      <c r="K24" s="73">
        <f>J24</f>
        <v>0</v>
      </c>
      <c r="L24" s="141"/>
    </row>
    <row r="25" spans="1:13" s="17" customFormat="1" ht="13.5">
      <c r="A25" s="24" t="s">
        <v>10</v>
      </c>
      <c r="B25" s="22"/>
      <c r="C25" s="22"/>
      <c r="D25" s="23"/>
      <c r="E25" s="22"/>
      <c r="F25" s="22"/>
      <c r="G25" s="22"/>
      <c r="H25" s="22"/>
      <c r="I25" s="22"/>
      <c r="J25" s="111">
        <f>SUM(J26,J29,J33,J35)</f>
        <v>0</v>
      </c>
      <c r="K25" s="112">
        <f>SUM(K26,K29,K33,K35)</f>
        <v>0</v>
      </c>
      <c r="L25" s="141"/>
    </row>
    <row r="26" spans="1:13" s="17" customFormat="1" ht="13.5">
      <c r="A26" s="20" t="s">
        <v>11</v>
      </c>
      <c r="D26" s="8"/>
      <c r="J26" s="110">
        <f>SUM(J27:J28)</f>
        <v>0</v>
      </c>
      <c r="K26" s="110">
        <f>SUM(K27:K28)</f>
        <v>0</v>
      </c>
      <c r="L26" s="141"/>
    </row>
    <row r="27" spans="1:13" s="17" customFormat="1" ht="13.5">
      <c r="A27" s="20"/>
      <c r="B27" s="18" t="s">
        <v>23</v>
      </c>
      <c r="C27" s="18"/>
      <c r="D27" s="19"/>
      <c r="E27" s="18"/>
      <c r="F27" s="18"/>
      <c r="G27" s="18"/>
      <c r="H27" s="18"/>
      <c r="I27" s="21" t="s">
        <v>38</v>
      </c>
      <c r="J27" s="64"/>
      <c r="K27" s="64">
        <f>J27</f>
        <v>0</v>
      </c>
      <c r="L27" s="141"/>
    </row>
    <row r="28" spans="1:13" s="17" customFormat="1" ht="13.5">
      <c r="A28" s="20"/>
      <c r="B28" s="18" t="s">
        <v>24</v>
      </c>
      <c r="C28" s="18"/>
      <c r="D28" s="19"/>
      <c r="E28" s="18"/>
      <c r="F28" s="18"/>
      <c r="G28" s="18"/>
      <c r="H28" s="18"/>
      <c r="I28" s="21" t="s">
        <v>38</v>
      </c>
      <c r="J28" s="64"/>
      <c r="K28" s="64">
        <f>J28</f>
        <v>0</v>
      </c>
      <c r="L28" s="141"/>
    </row>
    <row r="29" spans="1:13" s="17" customFormat="1" ht="13.5">
      <c r="A29" s="20" t="s">
        <v>12</v>
      </c>
      <c r="B29" s="18"/>
      <c r="C29" s="18"/>
      <c r="D29" s="19"/>
      <c r="E29" s="18"/>
      <c r="F29" s="18"/>
      <c r="G29" s="18"/>
      <c r="H29" s="18"/>
      <c r="I29" s="18"/>
      <c r="J29" s="110">
        <f>SUM(J30:J32)</f>
        <v>0</v>
      </c>
      <c r="K29" s="110">
        <f>SUM(K30:K32)</f>
        <v>0</v>
      </c>
      <c r="L29" s="141"/>
    </row>
    <row r="30" spans="1:13" s="17" customFormat="1" ht="13.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21" t="s">
        <v>38</v>
      </c>
      <c r="J30" s="64"/>
      <c r="K30" s="64">
        <f>J30</f>
        <v>0</v>
      </c>
      <c r="L30" s="141"/>
    </row>
    <row r="31" spans="1:13" s="17" customFormat="1" ht="13.5">
      <c r="A31" s="20"/>
      <c r="B31" s="18" t="s">
        <v>27</v>
      </c>
      <c r="C31" s="18"/>
      <c r="D31" s="19"/>
      <c r="E31" s="18"/>
      <c r="F31" s="18"/>
      <c r="G31" s="18"/>
      <c r="H31" s="18"/>
      <c r="I31" s="21" t="s">
        <v>38</v>
      </c>
      <c r="J31" s="64"/>
      <c r="K31" s="64">
        <f t="shared" ref="K31:K32" si="4">J31</f>
        <v>0</v>
      </c>
      <c r="L31" s="141"/>
    </row>
    <row r="32" spans="1:13" s="17" customFormat="1" ht="13.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21" t="s">
        <v>38</v>
      </c>
      <c r="J32" s="64"/>
      <c r="K32" s="64">
        <f t="shared" si="4"/>
        <v>0</v>
      </c>
      <c r="L32" s="141"/>
    </row>
    <row r="33" spans="1:12" s="17" customFormat="1" ht="13.5">
      <c r="A33" s="20" t="s">
        <v>13</v>
      </c>
      <c r="D33" s="8"/>
      <c r="J33" s="110">
        <f>SUM(J34)</f>
        <v>0</v>
      </c>
      <c r="K33" s="110">
        <f>SUM(K34)</f>
        <v>0</v>
      </c>
      <c r="L33" s="141"/>
    </row>
    <row r="34" spans="1:12" s="17" customFormat="1" ht="13.5">
      <c r="A34" s="20"/>
      <c r="B34" s="18" t="s">
        <v>29</v>
      </c>
      <c r="C34" s="18"/>
      <c r="D34" s="19"/>
      <c r="E34" s="18"/>
      <c r="F34" s="18"/>
      <c r="G34" s="18"/>
      <c r="H34" s="18"/>
      <c r="I34" s="21" t="s">
        <v>38</v>
      </c>
      <c r="J34" s="64"/>
      <c r="K34" s="64">
        <f>J34</f>
        <v>0</v>
      </c>
      <c r="L34" s="141"/>
    </row>
    <row r="35" spans="1:12" s="17" customFormat="1" ht="13.5">
      <c r="A35" s="20" t="s">
        <v>14</v>
      </c>
      <c r="B35" s="18"/>
      <c r="C35" s="18"/>
      <c r="D35" s="19"/>
      <c r="E35" s="18"/>
      <c r="F35" s="18"/>
      <c r="G35" s="18"/>
      <c r="H35" s="18"/>
      <c r="I35" s="18"/>
      <c r="J35" s="110">
        <f>SUM(J36:J39)</f>
        <v>0</v>
      </c>
      <c r="K35" s="110">
        <f>SUM(K36:K39)</f>
        <v>0</v>
      </c>
      <c r="L35" s="141"/>
    </row>
    <row r="36" spans="1:12" s="17" customFormat="1" ht="13.5">
      <c r="A36" s="20" t="s">
        <v>30</v>
      </c>
      <c r="B36" s="18"/>
      <c r="C36" s="18" t="s">
        <v>53</v>
      </c>
      <c r="D36" s="19"/>
      <c r="E36" s="18" t="s">
        <v>34</v>
      </c>
      <c r="F36" s="18" t="s">
        <v>35</v>
      </c>
      <c r="G36" s="18"/>
      <c r="H36" s="18" t="s">
        <v>40</v>
      </c>
      <c r="I36" s="21" t="s">
        <v>38</v>
      </c>
      <c r="J36" s="70">
        <f t="shared" ref="J36" si="5">D36*G36</f>
        <v>0</v>
      </c>
      <c r="K36" s="64">
        <f>J36</f>
        <v>0</v>
      </c>
      <c r="L36" s="141"/>
    </row>
    <row r="37" spans="1:12" s="17" customFormat="1" ht="13.5">
      <c r="A37" s="20" t="s">
        <v>31</v>
      </c>
      <c r="B37" s="18" t="s">
        <v>41</v>
      </c>
      <c r="C37" s="18"/>
      <c r="D37" s="19"/>
      <c r="E37" s="18"/>
      <c r="F37" s="18"/>
      <c r="G37" s="18"/>
      <c r="H37" s="18"/>
      <c r="I37" s="21" t="s">
        <v>38</v>
      </c>
      <c r="J37" s="64"/>
      <c r="K37" s="64">
        <f>J37</f>
        <v>0</v>
      </c>
      <c r="L37" s="141"/>
    </row>
    <row r="38" spans="1:12" s="17" customFormat="1" ht="13.5">
      <c r="A38" s="20"/>
      <c r="B38" s="18" t="s">
        <v>42</v>
      </c>
      <c r="C38" s="18"/>
      <c r="D38" s="19"/>
      <c r="E38" s="18"/>
      <c r="F38" s="18"/>
      <c r="G38" s="18"/>
      <c r="H38" s="18"/>
      <c r="I38" s="21" t="s">
        <v>38</v>
      </c>
      <c r="J38" s="64"/>
      <c r="K38" s="64">
        <f>J38</f>
        <v>0</v>
      </c>
      <c r="L38" s="141"/>
    </row>
    <row r="39" spans="1:12" s="17" customFormat="1" ht="13.5">
      <c r="A39" s="20" t="s">
        <v>32</v>
      </c>
      <c r="B39" s="18" t="s">
        <v>43</v>
      </c>
      <c r="C39" s="18"/>
      <c r="D39" s="19"/>
      <c r="E39" s="18"/>
      <c r="F39" s="18"/>
      <c r="G39" s="18"/>
      <c r="H39" s="18"/>
      <c r="I39" s="21" t="s">
        <v>38</v>
      </c>
      <c r="J39" s="64"/>
      <c r="K39" s="64">
        <f>J39</f>
        <v>0</v>
      </c>
      <c r="L39" s="141"/>
    </row>
    <row r="40" spans="1:12" s="15" customFormat="1" ht="14.25" thickBot="1">
      <c r="A40" s="46" t="s">
        <v>74</v>
      </c>
      <c r="B40" s="107">
        <v>15</v>
      </c>
      <c r="C40" s="47"/>
      <c r="D40" s="48"/>
      <c r="E40" s="47"/>
      <c r="F40" s="47"/>
      <c r="G40" s="47"/>
      <c r="H40" s="47"/>
      <c r="I40" s="77"/>
      <c r="J40" s="69">
        <f>ROUNDDOWN((J6+J19+J25)*B40%,-3)</f>
        <v>0</v>
      </c>
      <c r="K40" s="69">
        <f>ROUNDDOWN((K6+K19+K25)*B40%,-3)</f>
        <v>0</v>
      </c>
      <c r="L40" s="142"/>
    </row>
    <row r="41" spans="1:12" s="15" customFormat="1" ht="14.25" thickBot="1">
      <c r="A41" s="78" t="s">
        <v>76</v>
      </c>
      <c r="B41" s="79"/>
      <c r="C41" s="80"/>
      <c r="D41" s="81"/>
      <c r="E41" s="80"/>
      <c r="F41" s="80"/>
      <c r="G41" s="80"/>
      <c r="H41" s="80"/>
      <c r="I41" s="82"/>
      <c r="J41" s="83">
        <f>ROUNDDOWN(SUM(J6,J19,J25,J40),0)</f>
        <v>0</v>
      </c>
      <c r="K41" s="83">
        <f>SUM(K6,K19,K25,K40)</f>
        <v>0</v>
      </c>
      <c r="L41" s="85">
        <f>K41</f>
        <v>0</v>
      </c>
    </row>
    <row r="42" spans="1:12" s="15" customFormat="1" ht="13.5">
      <c r="A42" s="78" t="s">
        <v>75</v>
      </c>
      <c r="B42" s="108">
        <v>10</v>
      </c>
      <c r="C42" s="80"/>
      <c r="D42" s="81"/>
      <c r="E42" s="80"/>
      <c r="F42" s="80"/>
      <c r="G42" s="80"/>
      <c r="H42" s="80"/>
      <c r="I42" s="82"/>
      <c r="J42" s="83">
        <f>ROUNDDOWN(J41*B42%,0)</f>
        <v>0</v>
      </c>
      <c r="K42" s="152"/>
      <c r="L42" s="154"/>
    </row>
    <row r="43" spans="1:12" s="15" customFormat="1" ht="14.25" thickBot="1">
      <c r="A43" s="41" t="s">
        <v>77</v>
      </c>
      <c r="B43" s="43"/>
      <c r="C43" s="42"/>
      <c r="D43" s="42"/>
      <c r="E43" s="42"/>
      <c r="F43" s="42"/>
      <c r="G43" s="42"/>
      <c r="H43" s="42"/>
      <c r="I43" s="42"/>
      <c r="J43" s="76">
        <f>SUM(J41:J42)</f>
        <v>0</v>
      </c>
      <c r="K43" s="153"/>
      <c r="L43" s="142"/>
    </row>
    <row r="44" spans="1:12" s="15" customFormat="1" ht="13.5">
      <c r="A44" s="17" t="s">
        <v>119</v>
      </c>
      <c r="B44" s="44"/>
      <c r="C44" s="98"/>
      <c r="D44" s="98"/>
      <c r="E44" s="98"/>
      <c r="F44" s="98"/>
      <c r="G44" s="98"/>
      <c r="H44" s="98"/>
      <c r="I44" s="98"/>
      <c r="J44" s="99"/>
      <c r="K44" s="100"/>
      <c r="L44" s="101"/>
    </row>
    <row r="45" spans="1:12" ht="18" customHeight="1">
      <c r="A45" s="56"/>
    </row>
    <row r="46" spans="1:12" ht="19.5" customHeight="1">
      <c r="A46" s="155" t="s">
        <v>92</v>
      </c>
      <c r="B46" s="155"/>
      <c r="C46" s="155"/>
      <c r="D46" s="155"/>
      <c r="E46" s="155"/>
      <c r="F46" s="155"/>
      <c r="G46" s="155"/>
      <c r="H46" s="155"/>
      <c r="I46" s="155"/>
      <c r="J46" s="155"/>
      <c r="K46" s="155"/>
      <c r="L46" s="155"/>
    </row>
    <row r="47" spans="1:12" ht="19.5" customHeight="1">
      <c r="A47" s="97" t="s">
        <v>89</v>
      </c>
    </row>
    <row r="48" spans="1:12" ht="19.5" customHeight="1">
      <c r="A48" s="155"/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5"/>
    </row>
    <row r="49" spans="1:1" ht="19.5" customHeight="1">
      <c r="A49" s="97"/>
    </row>
    <row r="50" spans="1:1" ht="19.5" customHeight="1">
      <c r="A50" s="106"/>
    </row>
  </sheetData>
  <mergeCells count="11">
    <mergeCell ref="K42:K43"/>
    <mergeCell ref="L42:L43"/>
    <mergeCell ref="A46:L46"/>
    <mergeCell ref="A48:L48"/>
    <mergeCell ref="A2:L2"/>
    <mergeCell ref="B3:H3"/>
    <mergeCell ref="I3:L3"/>
    <mergeCell ref="A4:B4"/>
    <mergeCell ref="A5:I5"/>
    <mergeCell ref="L6:L40"/>
    <mergeCell ref="A10:B10"/>
  </mergeCells>
  <phoneticPr fontId="14"/>
  <pageMargins left="0.63" right="0.4" top="0.32" bottom="0.23" header="0.24" footer="0.2"/>
  <pageSetup paperSize="9" scale="87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  <pageSetUpPr fitToPage="1"/>
  </sheetPr>
  <dimension ref="A1:M50"/>
  <sheetViews>
    <sheetView showGridLines="0" zoomScale="85" zoomScaleNormal="85" workbookViewId="0">
      <selection activeCell="J31" sqref="J31"/>
    </sheetView>
  </sheetViews>
  <sheetFormatPr defaultRowHeight="19.5" customHeight="1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>
      <c r="L1" s="14"/>
    </row>
    <row r="2" spans="1:12" ht="19.5" customHeight="1">
      <c r="A2" s="145" t="s">
        <v>88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spans="1:12" ht="19.5" customHeight="1">
      <c r="B3" s="146"/>
      <c r="C3" s="146"/>
      <c r="D3" s="146"/>
      <c r="E3" s="146"/>
      <c r="F3" s="146"/>
      <c r="G3" s="146"/>
      <c r="H3" s="146"/>
      <c r="I3" s="147"/>
      <c r="J3" s="147"/>
      <c r="K3" s="147"/>
      <c r="L3" s="147"/>
    </row>
    <row r="4" spans="1:12" s="17" customFormat="1" ht="19.5" customHeight="1" thickBot="1">
      <c r="A4" s="148" t="s">
        <v>105</v>
      </c>
      <c r="B4" s="148"/>
      <c r="D4" s="8"/>
      <c r="J4" s="68"/>
      <c r="K4" s="68"/>
    </row>
    <row r="5" spans="1:12" s="17" customFormat="1" ht="13.5">
      <c r="A5" s="149" t="s">
        <v>54</v>
      </c>
      <c r="B5" s="150"/>
      <c r="C5" s="150"/>
      <c r="D5" s="150"/>
      <c r="E5" s="150"/>
      <c r="F5" s="150"/>
      <c r="G5" s="150"/>
      <c r="H5" s="150"/>
      <c r="I5" s="151"/>
      <c r="J5" s="67" t="s">
        <v>71</v>
      </c>
      <c r="K5" s="72" t="s">
        <v>72</v>
      </c>
      <c r="L5" s="71" t="s">
        <v>73</v>
      </c>
    </row>
    <row r="6" spans="1:12" s="17" customFormat="1" ht="13.5">
      <c r="A6" s="33" t="s">
        <v>3</v>
      </c>
      <c r="B6" s="34"/>
      <c r="C6" s="34"/>
      <c r="D6" s="35"/>
      <c r="E6" s="34"/>
      <c r="F6" s="34"/>
      <c r="G6" s="34"/>
      <c r="H6" s="34"/>
      <c r="I6" s="34"/>
      <c r="J6" s="109">
        <f>SUM(J7,J10,J16)</f>
        <v>0</v>
      </c>
      <c r="K6" s="109">
        <f>SUM(K7,K10,K16)</f>
        <v>0</v>
      </c>
      <c r="L6" s="140"/>
    </row>
    <row r="7" spans="1:12" s="17" customFormat="1" ht="13.5">
      <c r="A7" s="20" t="s">
        <v>4</v>
      </c>
      <c r="B7" s="18"/>
      <c r="C7" s="18"/>
      <c r="D7" s="19"/>
      <c r="E7" s="18"/>
      <c r="F7" s="18"/>
      <c r="G7" s="18"/>
      <c r="H7" s="18"/>
      <c r="I7" s="21"/>
      <c r="J7" s="110">
        <f>SUM(J8)</f>
        <v>0</v>
      </c>
      <c r="K7" s="110">
        <f>SUM(K8)</f>
        <v>0</v>
      </c>
      <c r="L7" s="141"/>
    </row>
    <row r="8" spans="1:12" s="17" customFormat="1" ht="13.5">
      <c r="A8" s="20"/>
      <c r="B8" s="18" t="s">
        <v>16</v>
      </c>
      <c r="C8" s="18" t="s">
        <v>53</v>
      </c>
      <c r="D8" s="19"/>
      <c r="E8" s="18" t="s">
        <v>34</v>
      </c>
      <c r="F8" s="18" t="s">
        <v>35</v>
      </c>
      <c r="G8" s="18"/>
      <c r="H8" s="18" t="s">
        <v>36</v>
      </c>
      <c r="I8" s="21" t="s">
        <v>38</v>
      </c>
      <c r="J8" s="70">
        <f>D8*G8</f>
        <v>0</v>
      </c>
      <c r="K8" s="64">
        <f>J8</f>
        <v>0</v>
      </c>
      <c r="L8" s="141"/>
    </row>
    <row r="9" spans="1:12" s="17" customFormat="1" ht="13.5">
      <c r="A9" s="20"/>
      <c r="B9" s="18"/>
      <c r="C9" s="18"/>
      <c r="D9" s="19"/>
      <c r="E9" s="18"/>
      <c r="F9" s="18"/>
      <c r="G9" s="18"/>
      <c r="H9" s="18"/>
      <c r="I9" s="21"/>
      <c r="J9" s="70"/>
      <c r="K9" s="64"/>
      <c r="L9" s="141"/>
    </row>
    <row r="10" spans="1:12" s="17" customFormat="1" ht="13.5">
      <c r="A10" s="143" t="s">
        <v>5</v>
      </c>
      <c r="B10" s="144"/>
      <c r="D10" s="8"/>
      <c r="J10" s="110">
        <f>SUM(J11:J15)</f>
        <v>0</v>
      </c>
      <c r="K10" s="110">
        <f>SUM(K11:K15)</f>
        <v>0</v>
      </c>
      <c r="L10" s="141"/>
    </row>
    <row r="11" spans="1:12" s="17" customFormat="1" ht="13.5">
      <c r="A11" s="20"/>
      <c r="B11" s="18" t="s">
        <v>17</v>
      </c>
      <c r="C11" s="18" t="s">
        <v>53</v>
      </c>
      <c r="D11" s="19"/>
      <c r="E11" s="18" t="s">
        <v>34</v>
      </c>
      <c r="F11" s="18" t="s">
        <v>35</v>
      </c>
      <c r="G11" s="18"/>
      <c r="H11" s="18" t="s">
        <v>36</v>
      </c>
      <c r="I11" s="21" t="s">
        <v>38</v>
      </c>
      <c r="J11" s="70">
        <f t="shared" ref="J11:J12" si="0">D11*G11</f>
        <v>0</v>
      </c>
      <c r="K11" s="64">
        <f t="shared" ref="K11:K18" si="1">J11</f>
        <v>0</v>
      </c>
      <c r="L11" s="141"/>
    </row>
    <row r="12" spans="1:12" s="17" customFormat="1" ht="13.5">
      <c r="A12" s="20"/>
      <c r="B12" s="18" t="s">
        <v>37</v>
      </c>
      <c r="C12" s="18" t="s">
        <v>53</v>
      </c>
      <c r="D12" s="19"/>
      <c r="E12" s="18" t="s">
        <v>34</v>
      </c>
      <c r="F12" s="18" t="s">
        <v>35</v>
      </c>
      <c r="G12" s="18"/>
      <c r="H12" s="18" t="s">
        <v>36</v>
      </c>
      <c r="I12" s="21" t="s">
        <v>38</v>
      </c>
      <c r="J12" s="70">
        <f t="shared" si="0"/>
        <v>0</v>
      </c>
      <c r="K12" s="64">
        <f t="shared" si="1"/>
        <v>0</v>
      </c>
      <c r="L12" s="141"/>
    </row>
    <row r="13" spans="1:12" s="17" customFormat="1" ht="13.5">
      <c r="A13" s="20"/>
      <c r="B13" s="18" t="s">
        <v>18</v>
      </c>
      <c r="C13" s="18"/>
      <c r="D13" s="19"/>
      <c r="E13" s="18"/>
      <c r="F13" s="18"/>
      <c r="G13" s="18"/>
      <c r="H13" s="18"/>
      <c r="I13" s="21" t="s">
        <v>38</v>
      </c>
      <c r="J13" s="70"/>
      <c r="K13" s="64">
        <f t="shared" si="1"/>
        <v>0</v>
      </c>
      <c r="L13" s="141"/>
    </row>
    <row r="14" spans="1:12" s="17" customFormat="1" ht="13.5">
      <c r="A14" s="20"/>
      <c r="B14" s="18" t="s">
        <v>19</v>
      </c>
      <c r="C14" s="18"/>
      <c r="D14" s="19"/>
      <c r="E14" s="18"/>
      <c r="F14" s="18"/>
      <c r="G14" s="18"/>
      <c r="H14" s="18"/>
      <c r="I14" s="21" t="s">
        <v>38</v>
      </c>
      <c r="J14" s="70"/>
      <c r="K14" s="64">
        <f t="shared" si="1"/>
        <v>0</v>
      </c>
      <c r="L14" s="141"/>
    </row>
    <row r="15" spans="1:12" s="17" customFormat="1" ht="13.5">
      <c r="A15" s="20"/>
      <c r="B15" s="18" t="s">
        <v>20</v>
      </c>
      <c r="C15" s="18"/>
      <c r="D15" s="19"/>
      <c r="E15" s="18"/>
      <c r="F15" s="18"/>
      <c r="G15" s="18"/>
      <c r="H15" s="18"/>
      <c r="I15" s="21" t="s">
        <v>38</v>
      </c>
      <c r="J15" s="70"/>
      <c r="K15" s="64">
        <f t="shared" si="1"/>
        <v>0</v>
      </c>
      <c r="L15" s="141"/>
    </row>
    <row r="16" spans="1:12" s="17" customFormat="1" ht="13.5">
      <c r="A16" s="20" t="s">
        <v>6</v>
      </c>
      <c r="B16" s="18"/>
      <c r="C16" s="18"/>
      <c r="D16" s="19"/>
      <c r="E16" s="18"/>
      <c r="F16" s="18"/>
      <c r="G16" s="18"/>
      <c r="H16" s="18"/>
      <c r="I16" s="21"/>
      <c r="J16" s="110">
        <f>SUM(J17:J18)</f>
        <v>0</v>
      </c>
      <c r="K16" s="110">
        <f>SUM(K17:K18)</f>
        <v>0</v>
      </c>
      <c r="L16" s="141"/>
    </row>
    <row r="17" spans="1:13" s="17" customFormat="1" ht="13.5">
      <c r="A17" s="20"/>
      <c r="B17" s="18" t="s">
        <v>21</v>
      </c>
      <c r="C17" s="18"/>
      <c r="D17" s="19"/>
      <c r="E17" s="18"/>
      <c r="F17" s="18"/>
      <c r="G17" s="18"/>
      <c r="H17" s="18"/>
      <c r="I17" s="21" t="s">
        <v>38</v>
      </c>
      <c r="J17" s="70"/>
      <c r="K17" s="64">
        <f t="shared" si="1"/>
        <v>0</v>
      </c>
      <c r="L17" s="141"/>
    </row>
    <row r="18" spans="1:13" s="17" customFormat="1" ht="13.5">
      <c r="A18" s="20"/>
      <c r="B18" s="18" t="s">
        <v>22</v>
      </c>
      <c r="C18" s="18"/>
      <c r="D18" s="19"/>
      <c r="E18" s="18"/>
      <c r="F18" s="18"/>
      <c r="G18" s="18"/>
      <c r="H18" s="18"/>
      <c r="I18" s="21" t="s">
        <v>38</v>
      </c>
      <c r="J18" s="70"/>
      <c r="K18" s="64">
        <f t="shared" si="1"/>
        <v>0</v>
      </c>
      <c r="L18" s="141"/>
    </row>
    <row r="19" spans="1:13" s="17" customFormat="1" ht="13.5">
      <c r="A19" s="24" t="s">
        <v>7</v>
      </c>
      <c r="B19" s="22"/>
      <c r="C19" s="22"/>
      <c r="D19" s="23"/>
      <c r="E19" s="22"/>
      <c r="F19" s="22"/>
      <c r="G19" s="22"/>
      <c r="H19" s="22"/>
      <c r="I19" s="22"/>
      <c r="J19" s="111">
        <f>SUM(J20,J23)</f>
        <v>0</v>
      </c>
      <c r="K19" s="111">
        <f>SUM(K20,K23)</f>
        <v>0</v>
      </c>
      <c r="L19" s="141"/>
    </row>
    <row r="20" spans="1:13" s="17" customFormat="1" ht="13.5">
      <c r="A20" s="20" t="s">
        <v>8</v>
      </c>
      <c r="B20" s="18"/>
      <c r="D20" s="8"/>
      <c r="J20" s="110">
        <f>SUM(J21:J22)</f>
        <v>0</v>
      </c>
      <c r="K20" s="110">
        <f>SUM(K21:K22)</f>
        <v>0</v>
      </c>
      <c r="L20" s="141"/>
    </row>
    <row r="21" spans="1:13" s="17" customFormat="1" ht="13.5">
      <c r="A21" s="20"/>
      <c r="B21" s="18"/>
      <c r="C21" s="18" t="s">
        <v>53</v>
      </c>
      <c r="D21" s="19"/>
      <c r="E21" s="18" t="s">
        <v>34</v>
      </c>
      <c r="F21" s="18" t="s">
        <v>35</v>
      </c>
      <c r="G21" s="18"/>
      <c r="H21" s="18" t="s">
        <v>36</v>
      </c>
      <c r="I21" s="21" t="s">
        <v>38</v>
      </c>
      <c r="J21" s="70">
        <f t="shared" ref="J21:J22" si="2">D21*G21</f>
        <v>0</v>
      </c>
      <c r="K21" s="73">
        <f>J21</f>
        <v>0</v>
      </c>
      <c r="L21" s="141"/>
      <c r="M21" s="61"/>
    </row>
    <row r="22" spans="1:13" s="17" customFormat="1" ht="13.5">
      <c r="A22" s="20"/>
      <c r="B22" s="18"/>
      <c r="C22" s="18" t="s">
        <v>53</v>
      </c>
      <c r="D22" s="19"/>
      <c r="E22" s="18" t="s">
        <v>34</v>
      </c>
      <c r="F22" s="18" t="s">
        <v>35</v>
      </c>
      <c r="G22" s="18"/>
      <c r="H22" s="18" t="s">
        <v>36</v>
      </c>
      <c r="I22" s="21" t="s">
        <v>38</v>
      </c>
      <c r="J22" s="70">
        <f t="shared" si="2"/>
        <v>0</v>
      </c>
      <c r="K22" s="73">
        <f>J22</f>
        <v>0</v>
      </c>
      <c r="L22" s="141"/>
    </row>
    <row r="23" spans="1:13" s="17" customFormat="1" ht="13.5">
      <c r="A23" s="20" t="s">
        <v>9</v>
      </c>
      <c r="B23" s="18"/>
      <c r="D23" s="8"/>
      <c r="J23" s="110">
        <f>SUM(J24)</f>
        <v>0</v>
      </c>
      <c r="K23" s="110">
        <f>SUM(K24)</f>
        <v>0</v>
      </c>
      <c r="L23" s="141"/>
    </row>
    <row r="24" spans="1:13" s="17" customFormat="1" ht="13.5">
      <c r="A24" s="20"/>
      <c r="B24" s="18"/>
      <c r="C24" s="18" t="s">
        <v>53</v>
      </c>
      <c r="D24" s="19"/>
      <c r="E24" s="18" t="s">
        <v>34</v>
      </c>
      <c r="F24" s="18" t="s">
        <v>35</v>
      </c>
      <c r="G24" s="18"/>
      <c r="H24" s="18" t="s">
        <v>39</v>
      </c>
      <c r="I24" s="21" t="s">
        <v>38</v>
      </c>
      <c r="J24" s="70">
        <f t="shared" ref="J24" si="3">D24*G24</f>
        <v>0</v>
      </c>
      <c r="K24" s="73">
        <f>J24</f>
        <v>0</v>
      </c>
      <c r="L24" s="141"/>
    </row>
    <row r="25" spans="1:13" s="17" customFormat="1" ht="13.5">
      <c r="A25" s="24" t="s">
        <v>10</v>
      </c>
      <c r="B25" s="22"/>
      <c r="C25" s="22"/>
      <c r="D25" s="23"/>
      <c r="E25" s="22"/>
      <c r="F25" s="22"/>
      <c r="G25" s="22"/>
      <c r="H25" s="22"/>
      <c r="I25" s="22"/>
      <c r="J25" s="111">
        <f>SUM(J26,J29,J33,J35)</f>
        <v>0</v>
      </c>
      <c r="K25" s="112">
        <f>SUM(K26,K29,K33,K35)</f>
        <v>0</v>
      </c>
      <c r="L25" s="141"/>
    </row>
    <row r="26" spans="1:13" s="17" customFormat="1" ht="13.5">
      <c r="A26" s="20" t="s">
        <v>11</v>
      </c>
      <c r="D26" s="8"/>
      <c r="J26" s="110">
        <f>SUM(J27:J28)</f>
        <v>0</v>
      </c>
      <c r="K26" s="110">
        <f>SUM(K27:K28)</f>
        <v>0</v>
      </c>
      <c r="L26" s="141"/>
    </row>
    <row r="27" spans="1:13" s="17" customFormat="1" ht="13.5">
      <c r="A27" s="20"/>
      <c r="B27" s="18" t="s">
        <v>23</v>
      </c>
      <c r="C27" s="18"/>
      <c r="D27" s="19"/>
      <c r="E27" s="18"/>
      <c r="F27" s="18"/>
      <c r="G27" s="18"/>
      <c r="H27" s="18"/>
      <c r="I27" s="21" t="s">
        <v>38</v>
      </c>
      <c r="J27" s="64"/>
      <c r="K27" s="64">
        <f>J27</f>
        <v>0</v>
      </c>
      <c r="L27" s="141"/>
    </row>
    <row r="28" spans="1:13" s="17" customFormat="1" ht="13.5">
      <c r="A28" s="20"/>
      <c r="B28" s="18" t="s">
        <v>24</v>
      </c>
      <c r="C28" s="18"/>
      <c r="D28" s="19"/>
      <c r="E28" s="18"/>
      <c r="F28" s="18"/>
      <c r="G28" s="18"/>
      <c r="H28" s="18"/>
      <c r="I28" s="21" t="s">
        <v>38</v>
      </c>
      <c r="J28" s="64"/>
      <c r="K28" s="64">
        <f>J28</f>
        <v>0</v>
      </c>
      <c r="L28" s="141"/>
    </row>
    <row r="29" spans="1:13" s="17" customFormat="1" ht="13.5">
      <c r="A29" s="20" t="s">
        <v>12</v>
      </c>
      <c r="B29" s="18"/>
      <c r="C29" s="18"/>
      <c r="D29" s="19"/>
      <c r="E29" s="18"/>
      <c r="F29" s="18"/>
      <c r="G29" s="18"/>
      <c r="H29" s="18"/>
      <c r="I29" s="18"/>
      <c r="J29" s="110">
        <f>SUM(J30:J32)</f>
        <v>0</v>
      </c>
      <c r="K29" s="110">
        <f>SUM(K30:K32)</f>
        <v>0</v>
      </c>
      <c r="L29" s="141"/>
    </row>
    <row r="30" spans="1:13" s="17" customFormat="1" ht="13.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21" t="s">
        <v>38</v>
      </c>
      <c r="J30" s="64"/>
      <c r="K30" s="64">
        <f>J30</f>
        <v>0</v>
      </c>
      <c r="L30" s="141"/>
    </row>
    <row r="31" spans="1:13" s="17" customFormat="1" ht="13.5">
      <c r="A31" s="20"/>
      <c r="B31" s="18" t="s">
        <v>27</v>
      </c>
      <c r="C31" s="18"/>
      <c r="D31" s="19"/>
      <c r="E31" s="18"/>
      <c r="F31" s="18"/>
      <c r="G31" s="18"/>
      <c r="H31" s="18"/>
      <c r="I31" s="21" t="s">
        <v>38</v>
      </c>
      <c r="J31" s="64"/>
      <c r="K31" s="64">
        <f t="shared" ref="K31:K32" si="4">J31</f>
        <v>0</v>
      </c>
      <c r="L31" s="141"/>
    </row>
    <row r="32" spans="1:13" s="17" customFormat="1" ht="13.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21" t="s">
        <v>38</v>
      </c>
      <c r="J32" s="64"/>
      <c r="K32" s="64">
        <f t="shared" si="4"/>
        <v>0</v>
      </c>
      <c r="L32" s="141"/>
    </row>
    <row r="33" spans="1:12" s="17" customFormat="1" ht="13.5">
      <c r="A33" s="20" t="s">
        <v>13</v>
      </c>
      <c r="D33" s="8"/>
      <c r="J33" s="110">
        <f>SUM(J34)</f>
        <v>0</v>
      </c>
      <c r="K33" s="110">
        <f>SUM(K34)</f>
        <v>0</v>
      </c>
      <c r="L33" s="141"/>
    </row>
    <row r="34" spans="1:12" s="17" customFormat="1" ht="13.5">
      <c r="A34" s="20"/>
      <c r="B34" s="18" t="s">
        <v>29</v>
      </c>
      <c r="C34" s="18"/>
      <c r="D34" s="19"/>
      <c r="E34" s="18"/>
      <c r="F34" s="18"/>
      <c r="G34" s="18"/>
      <c r="H34" s="18"/>
      <c r="I34" s="21" t="s">
        <v>38</v>
      </c>
      <c r="J34" s="64"/>
      <c r="K34" s="64">
        <f>J34</f>
        <v>0</v>
      </c>
      <c r="L34" s="141"/>
    </row>
    <row r="35" spans="1:12" s="17" customFormat="1" ht="13.5">
      <c r="A35" s="20" t="s">
        <v>14</v>
      </c>
      <c r="B35" s="18"/>
      <c r="C35" s="18"/>
      <c r="D35" s="19"/>
      <c r="E35" s="18"/>
      <c r="F35" s="18"/>
      <c r="G35" s="18"/>
      <c r="H35" s="18"/>
      <c r="I35" s="18"/>
      <c r="J35" s="110">
        <f>SUM(J36:J39)</f>
        <v>0</v>
      </c>
      <c r="K35" s="110">
        <f>SUM(K36:K39)</f>
        <v>0</v>
      </c>
      <c r="L35" s="141"/>
    </row>
    <row r="36" spans="1:12" s="17" customFormat="1" ht="13.5">
      <c r="A36" s="20" t="s">
        <v>30</v>
      </c>
      <c r="B36" s="18"/>
      <c r="C36" s="18" t="s">
        <v>53</v>
      </c>
      <c r="D36" s="19"/>
      <c r="E36" s="18" t="s">
        <v>34</v>
      </c>
      <c r="F36" s="18" t="s">
        <v>35</v>
      </c>
      <c r="G36" s="18"/>
      <c r="H36" s="18" t="s">
        <v>40</v>
      </c>
      <c r="I36" s="21" t="s">
        <v>38</v>
      </c>
      <c r="J36" s="70">
        <f t="shared" ref="J36" si="5">D36*G36</f>
        <v>0</v>
      </c>
      <c r="K36" s="64">
        <f>J36</f>
        <v>0</v>
      </c>
      <c r="L36" s="141"/>
    </row>
    <row r="37" spans="1:12" s="17" customFormat="1" ht="13.5">
      <c r="A37" s="20" t="s">
        <v>31</v>
      </c>
      <c r="B37" s="18" t="s">
        <v>41</v>
      </c>
      <c r="C37" s="18"/>
      <c r="D37" s="19"/>
      <c r="E37" s="18"/>
      <c r="F37" s="18"/>
      <c r="G37" s="18"/>
      <c r="H37" s="18"/>
      <c r="I37" s="21" t="s">
        <v>38</v>
      </c>
      <c r="J37" s="64"/>
      <c r="K37" s="64">
        <f>J37</f>
        <v>0</v>
      </c>
      <c r="L37" s="141"/>
    </row>
    <row r="38" spans="1:12" s="17" customFormat="1" ht="13.5">
      <c r="A38" s="20"/>
      <c r="B38" s="18" t="s">
        <v>42</v>
      </c>
      <c r="C38" s="18"/>
      <c r="D38" s="19"/>
      <c r="E38" s="18"/>
      <c r="F38" s="18"/>
      <c r="G38" s="18"/>
      <c r="H38" s="18"/>
      <c r="I38" s="21" t="s">
        <v>38</v>
      </c>
      <c r="J38" s="64"/>
      <c r="K38" s="64">
        <f>J38</f>
        <v>0</v>
      </c>
      <c r="L38" s="141"/>
    </row>
    <row r="39" spans="1:12" s="17" customFormat="1" ht="13.5">
      <c r="A39" s="20" t="s">
        <v>32</v>
      </c>
      <c r="B39" s="18" t="s">
        <v>43</v>
      </c>
      <c r="C39" s="18"/>
      <c r="D39" s="19"/>
      <c r="E39" s="18"/>
      <c r="F39" s="18"/>
      <c r="G39" s="18"/>
      <c r="H39" s="18"/>
      <c r="I39" s="21" t="s">
        <v>38</v>
      </c>
      <c r="J39" s="64"/>
      <c r="K39" s="64">
        <f>J39</f>
        <v>0</v>
      </c>
      <c r="L39" s="141"/>
    </row>
    <row r="40" spans="1:12" s="15" customFormat="1" ht="14.25" thickBot="1">
      <c r="A40" s="46" t="s">
        <v>74</v>
      </c>
      <c r="B40" s="107">
        <v>15</v>
      </c>
      <c r="C40" s="47"/>
      <c r="D40" s="48"/>
      <c r="E40" s="47"/>
      <c r="F40" s="47"/>
      <c r="G40" s="47"/>
      <c r="H40" s="47"/>
      <c r="I40" s="77"/>
      <c r="J40" s="69">
        <f>ROUNDDOWN((J6+J19+J25)*B40%,-3)</f>
        <v>0</v>
      </c>
      <c r="K40" s="74">
        <f>ROUNDDOWN((K6+K19+K25)*B40%,-3)</f>
        <v>0</v>
      </c>
      <c r="L40" s="142"/>
    </row>
    <row r="41" spans="1:12" s="15" customFormat="1" ht="14.25" thickBot="1">
      <c r="A41" s="78" t="s">
        <v>76</v>
      </c>
      <c r="B41" s="79"/>
      <c r="C41" s="80"/>
      <c r="D41" s="81"/>
      <c r="E41" s="80"/>
      <c r="F41" s="80"/>
      <c r="G41" s="80"/>
      <c r="H41" s="80"/>
      <c r="I41" s="82"/>
      <c r="J41" s="83">
        <f>SUM(J6,J19,J25,J40)</f>
        <v>0</v>
      </c>
      <c r="K41" s="83">
        <f>SUM(K6,K19,K25,K40)</f>
        <v>0</v>
      </c>
      <c r="L41" s="85">
        <f>K41</f>
        <v>0</v>
      </c>
    </row>
    <row r="42" spans="1:12" s="15" customFormat="1" ht="13.5">
      <c r="A42" s="78" t="s">
        <v>75</v>
      </c>
      <c r="B42" s="108">
        <v>10</v>
      </c>
      <c r="C42" s="80"/>
      <c r="D42" s="81"/>
      <c r="E42" s="80"/>
      <c r="F42" s="80"/>
      <c r="G42" s="80"/>
      <c r="H42" s="80"/>
      <c r="I42" s="82"/>
      <c r="J42" s="83">
        <f>ROUNDDOWN(J41*B42%,0)</f>
        <v>0</v>
      </c>
      <c r="K42" s="152"/>
      <c r="L42" s="154"/>
    </row>
    <row r="43" spans="1:12" s="15" customFormat="1" ht="14.25" thickBot="1">
      <c r="A43" s="41" t="s">
        <v>77</v>
      </c>
      <c r="B43" s="43"/>
      <c r="C43" s="42"/>
      <c r="D43" s="42"/>
      <c r="E43" s="42"/>
      <c r="F43" s="42"/>
      <c r="G43" s="42"/>
      <c r="H43" s="42"/>
      <c r="I43" s="42"/>
      <c r="J43" s="76">
        <f>SUM(J41:J42)</f>
        <v>0</v>
      </c>
      <c r="K43" s="153"/>
      <c r="L43" s="142"/>
    </row>
    <row r="44" spans="1:12" s="15" customFormat="1" ht="13.5">
      <c r="A44" s="17" t="s">
        <v>120</v>
      </c>
      <c r="B44" s="44"/>
      <c r="C44" s="98"/>
      <c r="D44" s="98"/>
      <c r="E44" s="98"/>
      <c r="F44" s="98"/>
      <c r="G44" s="98"/>
      <c r="H44" s="98"/>
      <c r="I44" s="98"/>
      <c r="J44" s="99"/>
      <c r="K44" s="100"/>
      <c r="L44" s="101"/>
    </row>
    <row r="45" spans="1:12" ht="18" customHeight="1">
      <c r="A45" s="56"/>
    </row>
    <row r="46" spans="1:12" ht="19.5" customHeight="1">
      <c r="A46" s="155" t="s">
        <v>92</v>
      </c>
      <c r="B46" s="155"/>
      <c r="C46" s="155"/>
      <c r="D46" s="155"/>
      <c r="E46" s="155"/>
      <c r="F46" s="155"/>
      <c r="G46" s="155"/>
      <c r="H46" s="155"/>
      <c r="I46" s="155"/>
      <c r="J46" s="155"/>
      <c r="K46" s="155"/>
      <c r="L46" s="155"/>
    </row>
    <row r="47" spans="1:12" ht="19.5" customHeight="1">
      <c r="A47" s="97" t="s">
        <v>89</v>
      </c>
    </row>
    <row r="48" spans="1:12" ht="19.5" customHeight="1">
      <c r="A48" s="155"/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5"/>
    </row>
    <row r="49" spans="1:1" ht="19.5" customHeight="1">
      <c r="A49" s="97"/>
    </row>
    <row r="50" spans="1:1" ht="19.5" customHeight="1">
      <c r="A50" s="106"/>
    </row>
  </sheetData>
  <mergeCells count="11">
    <mergeCell ref="A48:L48"/>
    <mergeCell ref="L42:L43"/>
    <mergeCell ref="K42:K43"/>
    <mergeCell ref="A2:L2"/>
    <mergeCell ref="B3:H3"/>
    <mergeCell ref="I3:L3"/>
    <mergeCell ref="A4:B4"/>
    <mergeCell ref="L6:L40"/>
    <mergeCell ref="A10:B10"/>
    <mergeCell ref="A5:I5"/>
    <mergeCell ref="A46:L46"/>
  </mergeCells>
  <phoneticPr fontId="14"/>
  <pageMargins left="0.63" right="0.4" top="0.32" bottom="0.23" header="0.24" footer="0.2"/>
  <pageSetup paperSize="9" scale="87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  <pageSetUpPr fitToPage="1"/>
  </sheetPr>
  <dimension ref="A1:M50"/>
  <sheetViews>
    <sheetView showGridLines="0" topLeftCell="A19" zoomScale="85" zoomScaleNormal="85" workbookViewId="0">
      <selection activeCell="M60" sqref="M60"/>
    </sheetView>
  </sheetViews>
  <sheetFormatPr defaultRowHeight="19.5" customHeight="1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>
      <c r="L1" s="14"/>
    </row>
    <row r="2" spans="1:12" ht="19.5" customHeight="1">
      <c r="A2" s="145" t="s">
        <v>88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spans="1:12" ht="19.5" customHeight="1">
      <c r="B3" s="146"/>
      <c r="C3" s="146"/>
      <c r="D3" s="146"/>
      <c r="E3" s="146"/>
      <c r="F3" s="146"/>
      <c r="G3" s="146"/>
      <c r="H3" s="146"/>
      <c r="I3" s="147"/>
      <c r="J3" s="147"/>
      <c r="K3" s="147"/>
      <c r="L3" s="147"/>
    </row>
    <row r="4" spans="1:12" s="17" customFormat="1" ht="19.5" customHeight="1" thickBot="1">
      <c r="A4" s="148" t="s">
        <v>105</v>
      </c>
      <c r="B4" s="148"/>
      <c r="D4" s="8"/>
      <c r="J4" s="68"/>
      <c r="K4" s="68"/>
    </row>
    <row r="5" spans="1:12" s="17" customFormat="1" ht="13.5">
      <c r="A5" s="149" t="s">
        <v>54</v>
      </c>
      <c r="B5" s="150"/>
      <c r="C5" s="150"/>
      <c r="D5" s="150"/>
      <c r="E5" s="150"/>
      <c r="F5" s="150"/>
      <c r="G5" s="150"/>
      <c r="H5" s="150"/>
      <c r="I5" s="151"/>
      <c r="J5" s="115" t="s">
        <v>71</v>
      </c>
      <c r="K5" s="72" t="s">
        <v>72</v>
      </c>
      <c r="L5" s="71" t="s">
        <v>73</v>
      </c>
    </row>
    <row r="6" spans="1:12" s="17" customFormat="1" ht="13.5">
      <c r="A6" s="33" t="s">
        <v>3</v>
      </c>
      <c r="B6" s="34"/>
      <c r="C6" s="34"/>
      <c r="D6" s="35"/>
      <c r="E6" s="34"/>
      <c r="F6" s="34"/>
      <c r="G6" s="34"/>
      <c r="H6" s="34"/>
      <c r="I6" s="34"/>
      <c r="J6" s="109">
        <f>SUM(J7,J10,J16)</f>
        <v>0</v>
      </c>
      <c r="K6" s="109">
        <f>SUM(K7,K10,K16)</f>
        <v>0</v>
      </c>
      <c r="L6" s="140"/>
    </row>
    <row r="7" spans="1:12" s="17" customFormat="1" ht="13.5">
      <c r="A7" s="20" t="s">
        <v>4</v>
      </c>
      <c r="B7" s="18"/>
      <c r="C7" s="18"/>
      <c r="D7" s="19"/>
      <c r="E7" s="18"/>
      <c r="F7" s="18"/>
      <c r="G7" s="18"/>
      <c r="H7" s="18"/>
      <c r="I7" s="21"/>
      <c r="J7" s="110">
        <f>SUM(J8)</f>
        <v>0</v>
      </c>
      <c r="K7" s="110">
        <f>SUM(K8)</f>
        <v>0</v>
      </c>
      <c r="L7" s="141"/>
    </row>
    <row r="8" spans="1:12" s="17" customFormat="1" ht="13.5">
      <c r="A8" s="20"/>
      <c r="B8" s="18" t="s">
        <v>16</v>
      </c>
      <c r="C8" s="18" t="s">
        <v>53</v>
      </c>
      <c r="D8" s="19"/>
      <c r="E8" s="18" t="s">
        <v>34</v>
      </c>
      <c r="F8" s="18" t="s">
        <v>35</v>
      </c>
      <c r="G8" s="18"/>
      <c r="H8" s="18" t="s">
        <v>36</v>
      </c>
      <c r="I8" s="21" t="s">
        <v>38</v>
      </c>
      <c r="J8" s="70">
        <f>D8*G8</f>
        <v>0</v>
      </c>
      <c r="K8" s="64">
        <f>J8</f>
        <v>0</v>
      </c>
      <c r="L8" s="141"/>
    </row>
    <row r="9" spans="1:12" s="17" customFormat="1" ht="13.5">
      <c r="A9" s="20"/>
      <c r="B9" s="18"/>
      <c r="C9" s="18"/>
      <c r="D9" s="19"/>
      <c r="E9" s="18"/>
      <c r="F9" s="18"/>
      <c r="G9" s="18"/>
      <c r="H9" s="18"/>
      <c r="I9" s="21"/>
      <c r="J9" s="70"/>
      <c r="K9" s="64"/>
      <c r="L9" s="141"/>
    </row>
    <row r="10" spans="1:12" s="17" customFormat="1" ht="13.5">
      <c r="A10" s="143" t="s">
        <v>5</v>
      </c>
      <c r="B10" s="144"/>
      <c r="D10" s="8"/>
      <c r="J10" s="110">
        <f>SUM(J11:J15)</f>
        <v>0</v>
      </c>
      <c r="K10" s="110">
        <f>SUM(K11:K15)</f>
        <v>0</v>
      </c>
      <c r="L10" s="141"/>
    </row>
    <row r="11" spans="1:12" s="17" customFormat="1" ht="13.5">
      <c r="A11" s="20"/>
      <c r="B11" s="18" t="s">
        <v>17</v>
      </c>
      <c r="C11" s="18" t="s">
        <v>53</v>
      </c>
      <c r="D11" s="19"/>
      <c r="E11" s="18" t="s">
        <v>34</v>
      </c>
      <c r="F11" s="18" t="s">
        <v>35</v>
      </c>
      <c r="G11" s="18"/>
      <c r="H11" s="18" t="s">
        <v>36</v>
      </c>
      <c r="I11" s="21" t="s">
        <v>38</v>
      </c>
      <c r="J11" s="70">
        <f t="shared" ref="J11:J12" si="0">D11*G11</f>
        <v>0</v>
      </c>
      <c r="K11" s="64">
        <f t="shared" ref="K11:K18" si="1">J11</f>
        <v>0</v>
      </c>
      <c r="L11" s="141"/>
    </row>
    <row r="12" spans="1:12" s="17" customFormat="1" ht="13.5">
      <c r="A12" s="20"/>
      <c r="B12" s="18" t="s">
        <v>37</v>
      </c>
      <c r="C12" s="18" t="s">
        <v>53</v>
      </c>
      <c r="D12" s="19"/>
      <c r="E12" s="18" t="s">
        <v>34</v>
      </c>
      <c r="F12" s="18" t="s">
        <v>35</v>
      </c>
      <c r="G12" s="18"/>
      <c r="H12" s="18" t="s">
        <v>36</v>
      </c>
      <c r="I12" s="21" t="s">
        <v>38</v>
      </c>
      <c r="J12" s="70">
        <f t="shared" si="0"/>
        <v>0</v>
      </c>
      <c r="K12" s="64">
        <f t="shared" si="1"/>
        <v>0</v>
      </c>
      <c r="L12" s="141"/>
    </row>
    <row r="13" spans="1:12" s="17" customFormat="1" ht="13.5">
      <c r="A13" s="20"/>
      <c r="B13" s="18" t="s">
        <v>18</v>
      </c>
      <c r="C13" s="18"/>
      <c r="D13" s="19"/>
      <c r="E13" s="18"/>
      <c r="F13" s="18"/>
      <c r="G13" s="18"/>
      <c r="H13" s="18"/>
      <c r="I13" s="21" t="s">
        <v>38</v>
      </c>
      <c r="J13" s="70"/>
      <c r="K13" s="64">
        <f t="shared" si="1"/>
        <v>0</v>
      </c>
      <c r="L13" s="141"/>
    </row>
    <row r="14" spans="1:12" s="17" customFormat="1" ht="13.5">
      <c r="A14" s="20"/>
      <c r="B14" s="18" t="s">
        <v>19</v>
      </c>
      <c r="C14" s="18"/>
      <c r="D14" s="19"/>
      <c r="E14" s="18"/>
      <c r="F14" s="18"/>
      <c r="G14" s="18"/>
      <c r="H14" s="18"/>
      <c r="I14" s="21" t="s">
        <v>38</v>
      </c>
      <c r="J14" s="70"/>
      <c r="K14" s="64">
        <f t="shared" si="1"/>
        <v>0</v>
      </c>
      <c r="L14" s="141"/>
    </row>
    <row r="15" spans="1:12" s="17" customFormat="1" ht="13.5">
      <c r="A15" s="20"/>
      <c r="B15" s="18" t="s">
        <v>20</v>
      </c>
      <c r="C15" s="18"/>
      <c r="D15" s="19"/>
      <c r="E15" s="18"/>
      <c r="F15" s="18"/>
      <c r="G15" s="18"/>
      <c r="H15" s="18"/>
      <c r="I15" s="21" t="s">
        <v>38</v>
      </c>
      <c r="J15" s="70"/>
      <c r="K15" s="64">
        <f t="shared" si="1"/>
        <v>0</v>
      </c>
      <c r="L15" s="141"/>
    </row>
    <row r="16" spans="1:12" s="17" customFormat="1" ht="13.5">
      <c r="A16" s="20" t="s">
        <v>6</v>
      </c>
      <c r="B16" s="18"/>
      <c r="C16" s="18"/>
      <c r="D16" s="19"/>
      <c r="E16" s="18"/>
      <c r="F16" s="18"/>
      <c r="G16" s="18"/>
      <c r="H16" s="18"/>
      <c r="I16" s="21"/>
      <c r="J16" s="110">
        <f>SUM(J17:J18)</f>
        <v>0</v>
      </c>
      <c r="K16" s="110">
        <f>SUM(K17:K18)</f>
        <v>0</v>
      </c>
      <c r="L16" s="141"/>
    </row>
    <row r="17" spans="1:13" s="17" customFormat="1" ht="13.5">
      <c r="A17" s="20"/>
      <c r="B17" s="18" t="s">
        <v>21</v>
      </c>
      <c r="C17" s="18"/>
      <c r="D17" s="19"/>
      <c r="E17" s="18"/>
      <c r="F17" s="18"/>
      <c r="G17" s="18"/>
      <c r="H17" s="18"/>
      <c r="I17" s="21" t="s">
        <v>38</v>
      </c>
      <c r="J17" s="70"/>
      <c r="K17" s="64">
        <f t="shared" si="1"/>
        <v>0</v>
      </c>
      <c r="L17" s="141"/>
    </row>
    <row r="18" spans="1:13" s="17" customFormat="1" ht="13.5">
      <c r="A18" s="20"/>
      <c r="B18" s="18" t="s">
        <v>22</v>
      </c>
      <c r="C18" s="18"/>
      <c r="D18" s="19"/>
      <c r="E18" s="18"/>
      <c r="F18" s="18"/>
      <c r="G18" s="18"/>
      <c r="H18" s="18"/>
      <c r="I18" s="21" t="s">
        <v>38</v>
      </c>
      <c r="J18" s="70"/>
      <c r="K18" s="64">
        <f t="shared" si="1"/>
        <v>0</v>
      </c>
      <c r="L18" s="141"/>
    </row>
    <row r="19" spans="1:13" s="17" customFormat="1" ht="13.5">
      <c r="A19" s="24" t="s">
        <v>7</v>
      </c>
      <c r="B19" s="22"/>
      <c r="C19" s="22"/>
      <c r="D19" s="23"/>
      <c r="E19" s="22"/>
      <c r="F19" s="22"/>
      <c r="G19" s="22"/>
      <c r="H19" s="22"/>
      <c r="I19" s="22"/>
      <c r="J19" s="111">
        <f>SUM(J20,J23)</f>
        <v>0</v>
      </c>
      <c r="K19" s="111">
        <f>SUM(K20,K23)</f>
        <v>0</v>
      </c>
      <c r="L19" s="141"/>
    </row>
    <row r="20" spans="1:13" s="17" customFormat="1" ht="13.5">
      <c r="A20" s="20" t="s">
        <v>8</v>
      </c>
      <c r="B20" s="18"/>
      <c r="D20" s="8"/>
      <c r="J20" s="110">
        <f>SUM(J21:J22)</f>
        <v>0</v>
      </c>
      <c r="K20" s="110">
        <f>SUM(K21:K22)</f>
        <v>0</v>
      </c>
      <c r="L20" s="141"/>
    </row>
    <row r="21" spans="1:13" s="17" customFormat="1" ht="13.5">
      <c r="A21" s="20"/>
      <c r="B21" s="18"/>
      <c r="C21" s="18" t="s">
        <v>53</v>
      </c>
      <c r="D21" s="19"/>
      <c r="E21" s="18" t="s">
        <v>34</v>
      </c>
      <c r="F21" s="18" t="s">
        <v>35</v>
      </c>
      <c r="G21" s="18"/>
      <c r="H21" s="18" t="s">
        <v>36</v>
      </c>
      <c r="I21" s="21" t="s">
        <v>38</v>
      </c>
      <c r="J21" s="70">
        <f t="shared" ref="J21:J22" si="2">D21*G21</f>
        <v>0</v>
      </c>
      <c r="K21" s="73">
        <f>J21</f>
        <v>0</v>
      </c>
      <c r="L21" s="141"/>
      <c r="M21" s="61"/>
    </row>
    <row r="22" spans="1:13" s="17" customFormat="1" ht="13.5">
      <c r="A22" s="20"/>
      <c r="B22" s="18"/>
      <c r="C22" s="18" t="s">
        <v>53</v>
      </c>
      <c r="D22" s="19"/>
      <c r="E22" s="18" t="s">
        <v>34</v>
      </c>
      <c r="F22" s="18" t="s">
        <v>35</v>
      </c>
      <c r="G22" s="18"/>
      <c r="H22" s="18" t="s">
        <v>36</v>
      </c>
      <c r="I22" s="21" t="s">
        <v>38</v>
      </c>
      <c r="J22" s="70">
        <f t="shared" si="2"/>
        <v>0</v>
      </c>
      <c r="K22" s="73">
        <f>J22</f>
        <v>0</v>
      </c>
      <c r="L22" s="141"/>
    </row>
    <row r="23" spans="1:13" s="17" customFormat="1" ht="13.5">
      <c r="A23" s="20" t="s">
        <v>9</v>
      </c>
      <c r="B23" s="18"/>
      <c r="D23" s="8"/>
      <c r="J23" s="110">
        <f>SUM(J24)</f>
        <v>0</v>
      </c>
      <c r="K23" s="110">
        <f>SUM(K24)</f>
        <v>0</v>
      </c>
      <c r="L23" s="141"/>
    </row>
    <row r="24" spans="1:13" s="17" customFormat="1" ht="13.5">
      <c r="A24" s="20"/>
      <c r="B24" s="18"/>
      <c r="C24" s="18" t="s">
        <v>53</v>
      </c>
      <c r="D24" s="19"/>
      <c r="E24" s="18" t="s">
        <v>34</v>
      </c>
      <c r="F24" s="18" t="s">
        <v>35</v>
      </c>
      <c r="G24" s="18"/>
      <c r="H24" s="18" t="s">
        <v>39</v>
      </c>
      <c r="I24" s="21" t="s">
        <v>38</v>
      </c>
      <c r="J24" s="70">
        <f t="shared" ref="J24" si="3">D24*G24</f>
        <v>0</v>
      </c>
      <c r="K24" s="73">
        <f>J24</f>
        <v>0</v>
      </c>
      <c r="L24" s="141"/>
    </row>
    <row r="25" spans="1:13" s="17" customFormat="1" ht="13.5">
      <c r="A25" s="24" t="s">
        <v>10</v>
      </c>
      <c r="B25" s="22"/>
      <c r="C25" s="22"/>
      <c r="D25" s="23"/>
      <c r="E25" s="22"/>
      <c r="F25" s="22"/>
      <c r="G25" s="22"/>
      <c r="H25" s="22"/>
      <c r="I25" s="22"/>
      <c r="J25" s="111">
        <f>SUM(J26,J29,J33,J35)</f>
        <v>0</v>
      </c>
      <c r="K25" s="112">
        <f>SUM(K26,K29,K33,K35)</f>
        <v>0</v>
      </c>
      <c r="L25" s="141"/>
    </row>
    <row r="26" spans="1:13" s="17" customFormat="1" ht="13.5">
      <c r="A26" s="20" t="s">
        <v>11</v>
      </c>
      <c r="D26" s="8"/>
      <c r="J26" s="110">
        <f>SUM(J27:J28)</f>
        <v>0</v>
      </c>
      <c r="K26" s="110">
        <f>SUM(K27:K28)</f>
        <v>0</v>
      </c>
      <c r="L26" s="141"/>
    </row>
    <row r="27" spans="1:13" s="17" customFormat="1" ht="13.5">
      <c r="A27" s="20"/>
      <c r="B27" s="18" t="s">
        <v>23</v>
      </c>
      <c r="C27" s="18"/>
      <c r="D27" s="19"/>
      <c r="E27" s="18"/>
      <c r="F27" s="18"/>
      <c r="G27" s="18"/>
      <c r="H27" s="18"/>
      <c r="I27" s="21" t="s">
        <v>38</v>
      </c>
      <c r="J27" s="64"/>
      <c r="K27" s="64">
        <f>J27</f>
        <v>0</v>
      </c>
      <c r="L27" s="141"/>
    </row>
    <row r="28" spans="1:13" s="17" customFormat="1" ht="13.5">
      <c r="A28" s="20"/>
      <c r="B28" s="18" t="s">
        <v>24</v>
      </c>
      <c r="C28" s="18"/>
      <c r="D28" s="19"/>
      <c r="E28" s="18"/>
      <c r="F28" s="18"/>
      <c r="G28" s="18"/>
      <c r="H28" s="18"/>
      <c r="I28" s="21" t="s">
        <v>38</v>
      </c>
      <c r="J28" s="64"/>
      <c r="K28" s="64">
        <f>J28</f>
        <v>0</v>
      </c>
      <c r="L28" s="141"/>
    </row>
    <row r="29" spans="1:13" s="17" customFormat="1" ht="13.5">
      <c r="A29" s="20" t="s">
        <v>12</v>
      </c>
      <c r="B29" s="18"/>
      <c r="C29" s="18"/>
      <c r="D29" s="19"/>
      <c r="E29" s="18"/>
      <c r="F29" s="18"/>
      <c r="G29" s="18"/>
      <c r="H29" s="18"/>
      <c r="I29" s="18"/>
      <c r="J29" s="110">
        <f>SUM(J30:J32)</f>
        <v>0</v>
      </c>
      <c r="K29" s="110">
        <f>SUM(K30:K32)</f>
        <v>0</v>
      </c>
      <c r="L29" s="141"/>
    </row>
    <row r="30" spans="1:13" s="17" customFormat="1" ht="13.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21" t="s">
        <v>38</v>
      </c>
      <c r="J30" s="64"/>
      <c r="K30" s="64">
        <f>J30</f>
        <v>0</v>
      </c>
      <c r="L30" s="141"/>
    </row>
    <row r="31" spans="1:13" s="17" customFormat="1" ht="13.5">
      <c r="A31" s="20"/>
      <c r="B31" s="18" t="s">
        <v>27</v>
      </c>
      <c r="C31" s="18"/>
      <c r="D31" s="19"/>
      <c r="E31" s="18"/>
      <c r="F31" s="18"/>
      <c r="G31" s="18"/>
      <c r="H31" s="18"/>
      <c r="I31" s="21" t="s">
        <v>38</v>
      </c>
      <c r="J31" s="64"/>
      <c r="K31" s="64">
        <f t="shared" ref="K31:K32" si="4">J31</f>
        <v>0</v>
      </c>
      <c r="L31" s="141"/>
    </row>
    <row r="32" spans="1:13" s="17" customFormat="1" ht="13.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21" t="s">
        <v>38</v>
      </c>
      <c r="J32" s="64"/>
      <c r="K32" s="64">
        <f t="shared" si="4"/>
        <v>0</v>
      </c>
      <c r="L32" s="141"/>
    </row>
    <row r="33" spans="1:12" s="17" customFormat="1" ht="13.5">
      <c r="A33" s="20" t="s">
        <v>13</v>
      </c>
      <c r="D33" s="8"/>
      <c r="J33" s="110">
        <f>SUM(J34)</f>
        <v>0</v>
      </c>
      <c r="K33" s="110">
        <f>SUM(K34)</f>
        <v>0</v>
      </c>
      <c r="L33" s="141"/>
    </row>
    <row r="34" spans="1:12" s="17" customFormat="1" ht="13.5">
      <c r="A34" s="20"/>
      <c r="B34" s="18" t="s">
        <v>29</v>
      </c>
      <c r="C34" s="18"/>
      <c r="D34" s="19"/>
      <c r="E34" s="18"/>
      <c r="F34" s="18"/>
      <c r="G34" s="18"/>
      <c r="H34" s="18"/>
      <c r="I34" s="21" t="s">
        <v>38</v>
      </c>
      <c r="J34" s="64"/>
      <c r="K34" s="64">
        <f>J34</f>
        <v>0</v>
      </c>
      <c r="L34" s="141"/>
    </row>
    <row r="35" spans="1:12" s="17" customFormat="1" ht="13.5">
      <c r="A35" s="20" t="s">
        <v>14</v>
      </c>
      <c r="B35" s="18"/>
      <c r="C35" s="18"/>
      <c r="D35" s="19"/>
      <c r="E35" s="18"/>
      <c r="F35" s="18"/>
      <c r="G35" s="18"/>
      <c r="H35" s="18"/>
      <c r="I35" s="18"/>
      <c r="J35" s="110">
        <f>SUM(J36:J39)</f>
        <v>0</v>
      </c>
      <c r="K35" s="110">
        <f>SUM(K36:K39)</f>
        <v>0</v>
      </c>
      <c r="L35" s="141"/>
    </row>
    <row r="36" spans="1:12" s="17" customFormat="1" ht="13.5">
      <c r="A36" s="20" t="s">
        <v>30</v>
      </c>
      <c r="B36" s="18"/>
      <c r="C36" s="18" t="s">
        <v>53</v>
      </c>
      <c r="D36" s="19"/>
      <c r="E36" s="18" t="s">
        <v>34</v>
      </c>
      <c r="F36" s="18" t="s">
        <v>35</v>
      </c>
      <c r="G36" s="18"/>
      <c r="H36" s="18" t="s">
        <v>40</v>
      </c>
      <c r="I36" s="21" t="s">
        <v>38</v>
      </c>
      <c r="J36" s="70">
        <f t="shared" ref="J36" si="5">D36*G36</f>
        <v>0</v>
      </c>
      <c r="K36" s="64">
        <f>J36</f>
        <v>0</v>
      </c>
      <c r="L36" s="141"/>
    </row>
    <row r="37" spans="1:12" s="17" customFormat="1" ht="13.5">
      <c r="A37" s="20" t="s">
        <v>31</v>
      </c>
      <c r="B37" s="18" t="s">
        <v>41</v>
      </c>
      <c r="C37" s="18"/>
      <c r="D37" s="19"/>
      <c r="E37" s="18"/>
      <c r="F37" s="18"/>
      <c r="G37" s="18"/>
      <c r="H37" s="18"/>
      <c r="I37" s="21" t="s">
        <v>38</v>
      </c>
      <c r="J37" s="64"/>
      <c r="K37" s="64">
        <f>J37</f>
        <v>0</v>
      </c>
      <c r="L37" s="141"/>
    </row>
    <row r="38" spans="1:12" s="17" customFormat="1" ht="13.5">
      <c r="A38" s="20"/>
      <c r="B38" s="18" t="s">
        <v>42</v>
      </c>
      <c r="C38" s="18"/>
      <c r="D38" s="19"/>
      <c r="E38" s="18"/>
      <c r="F38" s="18"/>
      <c r="G38" s="18"/>
      <c r="H38" s="18"/>
      <c r="I38" s="21" t="s">
        <v>38</v>
      </c>
      <c r="J38" s="64"/>
      <c r="K38" s="64">
        <f>J38</f>
        <v>0</v>
      </c>
      <c r="L38" s="141"/>
    </row>
    <row r="39" spans="1:12" s="17" customFormat="1" ht="13.5">
      <c r="A39" s="20" t="s">
        <v>32</v>
      </c>
      <c r="B39" s="18" t="s">
        <v>43</v>
      </c>
      <c r="C39" s="18"/>
      <c r="D39" s="19"/>
      <c r="E39" s="18"/>
      <c r="F39" s="18"/>
      <c r="G39" s="18"/>
      <c r="H39" s="18"/>
      <c r="I39" s="21" t="s">
        <v>38</v>
      </c>
      <c r="J39" s="64"/>
      <c r="K39" s="64">
        <f>J39</f>
        <v>0</v>
      </c>
      <c r="L39" s="141"/>
    </row>
    <row r="40" spans="1:12" s="15" customFormat="1" ht="14.25" thickBot="1">
      <c r="A40" s="46" t="s">
        <v>74</v>
      </c>
      <c r="B40" s="107">
        <v>0</v>
      </c>
      <c r="C40" s="47"/>
      <c r="D40" s="48"/>
      <c r="E40" s="47"/>
      <c r="F40" s="47"/>
      <c r="G40" s="47"/>
      <c r="H40" s="47"/>
      <c r="I40" s="77"/>
      <c r="J40" s="69">
        <f>ROUNDDOWN((J6+J19+J25)*B40%,-3)</f>
        <v>0</v>
      </c>
      <c r="K40" s="74">
        <f>ROUNDDOWN((K6+K19+K25)*B40%,-3)</f>
        <v>0</v>
      </c>
      <c r="L40" s="142"/>
    </row>
    <row r="41" spans="1:12" s="15" customFormat="1" ht="14.25" thickBot="1">
      <c r="A41" s="78" t="s">
        <v>76</v>
      </c>
      <c r="B41" s="79"/>
      <c r="C41" s="80"/>
      <c r="D41" s="81"/>
      <c r="E41" s="80"/>
      <c r="F41" s="80"/>
      <c r="G41" s="80"/>
      <c r="H41" s="80"/>
      <c r="I41" s="82"/>
      <c r="J41" s="83">
        <f>SUM(J6,J19,J25,J40)</f>
        <v>0</v>
      </c>
      <c r="K41" s="83">
        <f>SUM(K6,K19,K25,K40)</f>
        <v>0</v>
      </c>
      <c r="L41" s="85">
        <f>K41</f>
        <v>0</v>
      </c>
    </row>
    <row r="42" spans="1:12" s="15" customFormat="1" ht="13.5">
      <c r="A42" s="78" t="s">
        <v>75</v>
      </c>
      <c r="B42" s="108">
        <v>10</v>
      </c>
      <c r="C42" s="80"/>
      <c r="D42" s="81"/>
      <c r="E42" s="80"/>
      <c r="F42" s="80"/>
      <c r="G42" s="80"/>
      <c r="H42" s="80"/>
      <c r="I42" s="82"/>
      <c r="J42" s="83">
        <f>ROUNDDOWN(J41*B42%,0)</f>
        <v>0</v>
      </c>
      <c r="K42" s="152"/>
      <c r="L42" s="154"/>
    </row>
    <row r="43" spans="1:12" s="15" customFormat="1" ht="14.25" thickBot="1">
      <c r="A43" s="41" t="s">
        <v>77</v>
      </c>
      <c r="B43" s="43"/>
      <c r="C43" s="42"/>
      <c r="D43" s="42"/>
      <c r="E43" s="42"/>
      <c r="F43" s="42"/>
      <c r="G43" s="42"/>
      <c r="H43" s="42"/>
      <c r="I43" s="42"/>
      <c r="J43" s="76">
        <f>SUM(J41:J42)</f>
        <v>0</v>
      </c>
      <c r="K43" s="153"/>
      <c r="L43" s="142"/>
    </row>
    <row r="44" spans="1:12" s="15" customFormat="1" ht="13.5">
      <c r="A44" s="17" t="s">
        <v>119</v>
      </c>
      <c r="B44" s="44"/>
      <c r="C44" s="98"/>
      <c r="D44" s="98"/>
      <c r="E44" s="98"/>
      <c r="F44" s="98"/>
      <c r="G44" s="98"/>
      <c r="H44" s="98"/>
      <c r="I44" s="98"/>
      <c r="J44" s="99"/>
      <c r="K44" s="100"/>
      <c r="L44" s="101"/>
    </row>
    <row r="45" spans="1:12" ht="18" customHeight="1">
      <c r="A45" s="56"/>
    </row>
    <row r="46" spans="1:12" ht="19.5" customHeight="1">
      <c r="A46" s="155" t="s">
        <v>92</v>
      </c>
      <c r="B46" s="155"/>
      <c r="C46" s="155"/>
      <c r="D46" s="155"/>
      <c r="E46" s="155"/>
      <c r="F46" s="155"/>
      <c r="G46" s="155"/>
      <c r="H46" s="155"/>
      <c r="I46" s="155"/>
      <c r="J46" s="155"/>
      <c r="K46" s="155"/>
      <c r="L46" s="155"/>
    </row>
    <row r="47" spans="1:12" ht="19.5" customHeight="1">
      <c r="A47" s="97" t="s">
        <v>89</v>
      </c>
    </row>
    <row r="48" spans="1:12" ht="19.5" customHeight="1">
      <c r="A48" s="155"/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5"/>
    </row>
    <row r="49" spans="1:1" ht="19.5" customHeight="1">
      <c r="A49" s="97"/>
    </row>
    <row r="50" spans="1:1" ht="19.5" customHeight="1">
      <c r="A50" s="106"/>
    </row>
  </sheetData>
  <mergeCells count="11">
    <mergeCell ref="K42:K43"/>
    <mergeCell ref="L42:L43"/>
    <mergeCell ref="A46:L46"/>
    <mergeCell ref="A48:L48"/>
    <mergeCell ref="A2:L2"/>
    <mergeCell ref="B3:H3"/>
    <mergeCell ref="I3:L3"/>
    <mergeCell ref="A4:B4"/>
    <mergeCell ref="A5:I5"/>
    <mergeCell ref="L6:L40"/>
    <mergeCell ref="A10:B10"/>
  </mergeCells>
  <phoneticPr fontId="14"/>
  <pageMargins left="0.63" right="0.4" top="0.32" bottom="0.23" header="0.24" footer="0.2"/>
  <pageSetup paperSize="9"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L33"/>
  <sheetViews>
    <sheetView showGridLines="0" zoomScale="85" zoomScaleNormal="85" workbookViewId="0">
      <selection activeCell="H19" sqref="H19"/>
    </sheetView>
  </sheetViews>
  <sheetFormatPr defaultRowHeight="13.5"/>
  <cols>
    <col min="1" max="1" width="22.125" style="1" customWidth="1"/>
    <col min="2" max="2" width="26.625" style="1" customWidth="1"/>
    <col min="3" max="6" width="15.625" style="1" customWidth="1"/>
    <col min="7" max="16384" width="9" style="1"/>
  </cols>
  <sheetData>
    <row r="2" spans="1:12" ht="18.75">
      <c r="A2" s="131" t="s">
        <v>55</v>
      </c>
      <c r="B2" s="131"/>
      <c r="C2" s="131"/>
      <c r="D2" s="131"/>
      <c r="E2" s="131"/>
      <c r="F2" s="131"/>
    </row>
    <row r="3" spans="1:12" ht="18.75" customHeight="1"/>
    <row r="4" spans="1:12" s="8" customFormat="1" ht="18.75" customHeight="1">
      <c r="A4" s="7" t="s">
        <v>47</v>
      </c>
      <c r="B4" s="7"/>
    </row>
    <row r="5" spans="1:12" s="8" customFormat="1" ht="18.75" customHeight="1">
      <c r="A5" s="7" t="s">
        <v>104</v>
      </c>
      <c r="B5" s="7"/>
    </row>
    <row r="6" spans="1:12" s="8" customFormat="1" ht="18.75" customHeight="1">
      <c r="A6" s="7"/>
      <c r="B6" s="7"/>
      <c r="D6" s="136" t="s">
        <v>2</v>
      </c>
      <c r="E6" s="136"/>
      <c r="F6" s="136"/>
    </row>
    <row r="7" spans="1:12" s="8" customFormat="1" ht="27" customHeight="1">
      <c r="A7" s="9" t="s">
        <v>69</v>
      </c>
      <c r="B7" s="10" t="s">
        <v>81</v>
      </c>
      <c r="C7" s="9" t="s">
        <v>1</v>
      </c>
      <c r="D7" s="9" t="s">
        <v>94</v>
      </c>
      <c r="E7" s="9" t="s">
        <v>95</v>
      </c>
      <c r="F7" s="9" t="s">
        <v>97</v>
      </c>
      <c r="I7" s="38"/>
    </row>
    <row r="8" spans="1:12" s="8" customFormat="1" ht="27" customHeight="1">
      <c r="A8" s="132" t="s">
        <v>51</v>
      </c>
      <c r="B8" s="133"/>
      <c r="C8" s="11">
        <f t="shared" ref="C8:C13" si="0">SUM(D8:F8)</f>
        <v>0</v>
      </c>
      <c r="D8" s="11">
        <f>'10.(2)助成先総括表'!C24</f>
        <v>0</v>
      </c>
      <c r="E8" s="11">
        <f>'10.(2)助成先総括表'!D24</f>
        <v>0</v>
      </c>
      <c r="F8" s="11">
        <f>'10.(2)助成先総括表'!E24</f>
        <v>0</v>
      </c>
      <c r="I8" s="39"/>
      <c r="J8" s="40"/>
      <c r="K8" s="40"/>
      <c r="L8" s="40"/>
    </row>
    <row r="9" spans="1:12" s="8" customFormat="1" ht="27" customHeight="1">
      <c r="A9" s="12" t="s">
        <v>82</v>
      </c>
      <c r="B9" s="13" t="s">
        <v>48</v>
      </c>
      <c r="C9" s="62">
        <f t="shared" si="0"/>
        <v>0</v>
      </c>
      <c r="D9" s="62">
        <f>'10.(4)共同研究先総括表'!C23</f>
        <v>0</v>
      </c>
      <c r="E9" s="62">
        <f>'10.(4)共同研究先総括表'!D23</f>
        <v>0</v>
      </c>
      <c r="F9" s="62">
        <f>'10.(4)共同研究先総括表'!E23</f>
        <v>0</v>
      </c>
      <c r="I9" s="39"/>
      <c r="J9" s="40"/>
      <c r="K9" s="40"/>
      <c r="L9" s="40"/>
    </row>
    <row r="10" spans="1:12" s="8" customFormat="1" ht="27" customHeight="1">
      <c r="A10" s="12" t="s">
        <v>82</v>
      </c>
      <c r="B10" s="13" t="s">
        <v>49</v>
      </c>
      <c r="C10" s="62">
        <f t="shared" si="0"/>
        <v>0</v>
      </c>
      <c r="D10" s="62"/>
      <c r="E10" s="62"/>
      <c r="F10" s="62"/>
      <c r="I10" s="39"/>
      <c r="J10" s="40"/>
      <c r="K10" s="40"/>
      <c r="L10" s="40"/>
    </row>
    <row r="11" spans="1:12" s="8" customFormat="1" ht="27" customHeight="1">
      <c r="A11" s="12"/>
      <c r="B11" s="13"/>
      <c r="C11" s="62"/>
      <c r="D11" s="62"/>
      <c r="E11" s="62"/>
      <c r="F11" s="62"/>
      <c r="I11" s="39"/>
      <c r="J11" s="40"/>
      <c r="K11" s="40"/>
      <c r="L11" s="40"/>
    </row>
    <row r="12" spans="1:12" s="38" customFormat="1" ht="27" customHeight="1">
      <c r="A12" s="134" t="s">
        <v>80</v>
      </c>
      <c r="B12" s="135"/>
      <c r="C12" s="13">
        <f t="shared" si="0"/>
        <v>0</v>
      </c>
      <c r="D12" s="13">
        <f>'10.(3)共同提案先総括表 '!C24</f>
        <v>0</v>
      </c>
      <c r="E12" s="13">
        <f>'10.(3)共同提案先総括表 '!D24</f>
        <v>0</v>
      </c>
      <c r="F12" s="13">
        <f>'10.(3)共同提案先総括表 '!E24</f>
        <v>0</v>
      </c>
      <c r="I12" s="39"/>
      <c r="J12" s="40"/>
      <c r="K12" s="40"/>
      <c r="L12" s="40"/>
    </row>
    <row r="13" spans="1:12" s="8" customFormat="1" ht="27" customHeight="1">
      <c r="A13" s="12" t="s">
        <v>82</v>
      </c>
      <c r="B13" s="13" t="s">
        <v>33</v>
      </c>
      <c r="C13" s="62">
        <f t="shared" si="0"/>
        <v>0</v>
      </c>
      <c r="D13" s="62">
        <v>0</v>
      </c>
      <c r="E13" s="62">
        <v>0</v>
      </c>
      <c r="F13" s="62">
        <v>0</v>
      </c>
      <c r="I13" s="39"/>
      <c r="J13" s="40"/>
      <c r="K13" s="40"/>
      <c r="L13" s="40"/>
    </row>
    <row r="14" spans="1:12" s="8" customFormat="1" ht="27" customHeight="1">
      <c r="A14" s="12"/>
      <c r="B14" s="13"/>
      <c r="C14" s="62"/>
      <c r="D14" s="62"/>
      <c r="E14" s="62"/>
      <c r="F14" s="62"/>
      <c r="G14" s="118"/>
      <c r="I14" s="39"/>
      <c r="J14" s="40"/>
      <c r="K14" s="40"/>
      <c r="L14" s="40"/>
    </row>
    <row r="15" spans="1:12" s="8" customFormat="1" ht="27" customHeight="1">
      <c r="A15" s="12"/>
      <c r="B15" s="13"/>
      <c r="C15" s="62"/>
      <c r="D15" s="62"/>
      <c r="E15" s="62"/>
      <c r="F15" s="62"/>
      <c r="I15" s="39"/>
      <c r="J15" s="40"/>
      <c r="K15" s="40"/>
      <c r="L15" s="40"/>
    </row>
    <row r="16" spans="1:12" s="8" customFormat="1" ht="27" customHeight="1">
      <c r="A16" s="132" t="s">
        <v>52</v>
      </c>
      <c r="B16" s="133"/>
      <c r="C16" s="11">
        <f>SUM(D16:F16)</f>
        <v>0</v>
      </c>
      <c r="D16" s="11">
        <f>SUM(D8,D12)</f>
        <v>0</v>
      </c>
      <c r="E16" s="11">
        <f>SUM(E8,E12)</f>
        <v>0</v>
      </c>
      <c r="F16" s="11">
        <f>SUM(F8,F12)</f>
        <v>0</v>
      </c>
      <c r="I16" s="40"/>
      <c r="J16" s="40"/>
      <c r="K16" s="40"/>
      <c r="L16" s="40"/>
    </row>
    <row r="17" spans="1:12" s="8" customFormat="1" ht="27" customHeight="1">
      <c r="A17" s="132" t="s">
        <v>70</v>
      </c>
      <c r="B17" s="133"/>
      <c r="C17" s="11">
        <f>SUM(D17:F17)</f>
        <v>0</v>
      </c>
      <c r="D17" s="11">
        <f>'10.(2)助成先総括表'!C25</f>
        <v>0</v>
      </c>
      <c r="E17" s="11">
        <f>'10.(2)助成先総括表'!D25</f>
        <v>0</v>
      </c>
      <c r="F17" s="11">
        <f>'10.(2)助成先総括表'!E25</f>
        <v>0</v>
      </c>
      <c r="I17" s="40"/>
      <c r="J17" s="40"/>
      <c r="K17" s="40"/>
      <c r="L17" s="40"/>
    </row>
    <row r="18" spans="1:12" s="8" customFormat="1" ht="27" customHeight="1">
      <c r="A18" s="56" t="s">
        <v>65</v>
      </c>
      <c r="B18" s="56"/>
      <c r="C18" s="19"/>
      <c r="D18" s="19"/>
      <c r="E18" s="19"/>
      <c r="F18" s="19"/>
      <c r="I18" s="40"/>
      <c r="J18" s="40"/>
      <c r="K18" s="40"/>
      <c r="L18" s="40"/>
    </row>
    <row r="19" spans="1:12" ht="30" customHeight="1"/>
    <row r="20" spans="1:12" ht="27" customHeight="1">
      <c r="A20" s="1" t="s">
        <v>58</v>
      </c>
    </row>
    <row r="21" spans="1:12" ht="27" customHeight="1">
      <c r="A21" s="125" t="s">
        <v>59</v>
      </c>
      <c r="B21" s="126"/>
      <c r="C21" s="28">
        <f>SUM(D21:F21)</f>
        <v>0</v>
      </c>
      <c r="D21" s="28">
        <f>SUM(D22:D23)</f>
        <v>0</v>
      </c>
      <c r="E21" s="28">
        <f>SUM(E22:E23)</f>
        <v>0</v>
      </c>
      <c r="F21" s="28">
        <f>SUM(F22:F23)</f>
        <v>0</v>
      </c>
      <c r="I21" s="6"/>
      <c r="J21" s="5"/>
      <c r="K21" s="5"/>
      <c r="L21" s="5"/>
    </row>
    <row r="22" spans="1:12" ht="27" customHeight="1">
      <c r="A22" s="127" t="s">
        <v>56</v>
      </c>
      <c r="B22" s="128"/>
      <c r="C22" s="29">
        <f>SUM(D22:F22)</f>
        <v>0</v>
      </c>
      <c r="D22" s="95">
        <v>0</v>
      </c>
      <c r="E22" s="95">
        <v>0</v>
      </c>
      <c r="F22" s="95">
        <v>0</v>
      </c>
      <c r="I22" s="6"/>
      <c r="J22" s="5"/>
      <c r="K22" s="5"/>
      <c r="L22" s="5"/>
    </row>
    <row r="23" spans="1:12" ht="27" customHeight="1">
      <c r="A23" s="129" t="s">
        <v>60</v>
      </c>
      <c r="B23" s="130"/>
      <c r="C23" s="31">
        <f>SUM(D23:F23)</f>
        <v>0</v>
      </c>
      <c r="D23" s="96">
        <v>0</v>
      </c>
      <c r="E23" s="96">
        <v>0</v>
      </c>
      <c r="F23" s="96">
        <v>0</v>
      </c>
      <c r="I23" s="6"/>
      <c r="J23" s="5"/>
      <c r="K23" s="5"/>
      <c r="L23" s="5"/>
    </row>
    <row r="24" spans="1:12" s="58" customFormat="1" ht="10.5" customHeight="1">
      <c r="A24" s="56"/>
      <c r="B24" s="56"/>
      <c r="C24" s="19"/>
      <c r="D24" s="57"/>
      <c r="E24" s="57"/>
      <c r="F24" s="57"/>
      <c r="I24" s="59"/>
      <c r="J24" s="60"/>
      <c r="K24" s="60"/>
      <c r="L24" s="60"/>
    </row>
    <row r="25" spans="1:12" ht="27" customHeight="1">
      <c r="A25" s="125" t="s">
        <v>62</v>
      </c>
      <c r="B25" s="126"/>
      <c r="C25" s="28">
        <f>SUM(D25:F25)</f>
        <v>0</v>
      </c>
      <c r="D25" s="28">
        <f>SUM(D26:D27)</f>
        <v>0</v>
      </c>
      <c r="E25" s="28">
        <f>SUM(E26:E27)</f>
        <v>0</v>
      </c>
      <c r="F25" s="28">
        <f>SUM(F26:F27)</f>
        <v>0</v>
      </c>
    </row>
    <row r="26" spans="1:12" ht="27" customHeight="1">
      <c r="A26" s="127" t="s">
        <v>57</v>
      </c>
      <c r="B26" s="128"/>
      <c r="C26" s="29">
        <f>SUM(D26:F26)</f>
        <v>0</v>
      </c>
      <c r="D26" s="95">
        <v>0</v>
      </c>
      <c r="E26" s="95">
        <v>0</v>
      </c>
      <c r="F26" s="95">
        <v>0</v>
      </c>
    </row>
    <row r="27" spans="1:12" ht="27" customHeight="1">
      <c r="A27" s="129" t="s">
        <v>61</v>
      </c>
      <c r="B27" s="130"/>
      <c r="C27" s="31">
        <f>SUM(D27:F27)</f>
        <v>0</v>
      </c>
      <c r="D27" s="96">
        <v>0</v>
      </c>
      <c r="E27" s="96">
        <v>0</v>
      </c>
      <c r="F27" s="96">
        <v>0</v>
      </c>
    </row>
    <row r="29" spans="1:12" s="103" customFormat="1">
      <c r="A29" s="105" t="s">
        <v>91</v>
      </c>
    </row>
    <row r="30" spans="1:12" s="103" customFormat="1">
      <c r="A30" s="104"/>
    </row>
    <row r="31" spans="1:12" s="103" customFormat="1">
      <c r="A31" s="104"/>
    </row>
    <row r="32" spans="1:12" s="103" customFormat="1">
      <c r="A32" s="104"/>
    </row>
    <row r="33" spans="1:1">
      <c r="A33" s="102"/>
    </row>
  </sheetData>
  <mergeCells count="12">
    <mergeCell ref="A2:F2"/>
    <mergeCell ref="A8:B8"/>
    <mergeCell ref="A17:B17"/>
    <mergeCell ref="A12:B12"/>
    <mergeCell ref="A16:B16"/>
    <mergeCell ref="D6:F6"/>
    <mergeCell ref="A25:B25"/>
    <mergeCell ref="A26:B26"/>
    <mergeCell ref="A27:B27"/>
    <mergeCell ref="A21:B21"/>
    <mergeCell ref="A22:B22"/>
    <mergeCell ref="A23:B23"/>
  </mergeCells>
  <phoneticPr fontId="17"/>
  <pageMargins left="0.59" right="0.39" top="0.74803149606299213" bottom="0.74803149606299213" header="0.31496062992125984" footer="0.31496062992125984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2:E29"/>
  <sheetViews>
    <sheetView showGridLines="0" zoomScale="85" zoomScaleNormal="85" workbookViewId="0">
      <selection activeCell="C26" sqref="C26"/>
    </sheetView>
  </sheetViews>
  <sheetFormatPr defaultRowHeight="13.5"/>
  <cols>
    <col min="1" max="1" width="35.375" bestFit="1" customWidth="1"/>
    <col min="2" max="5" width="15.625" customWidth="1"/>
  </cols>
  <sheetData>
    <row r="2" spans="1:5" ht="18.75">
      <c r="A2" s="131" t="s">
        <v>66</v>
      </c>
      <c r="B2" s="131"/>
      <c r="C2" s="131"/>
      <c r="D2" s="131"/>
      <c r="E2" s="131"/>
    </row>
    <row r="3" spans="1:5" s="2" customFormat="1" ht="18.75">
      <c r="A3" s="36"/>
      <c r="B3" s="36"/>
      <c r="C3" s="36"/>
      <c r="D3" s="36"/>
      <c r="E3" s="36"/>
    </row>
    <row r="4" spans="1:5" s="8" customFormat="1" ht="19.5" customHeight="1">
      <c r="A4" s="8" t="s">
        <v>67</v>
      </c>
    </row>
    <row r="5" spans="1:5" s="17" customFormat="1" ht="19.5" customHeight="1">
      <c r="A5" s="7" t="s">
        <v>104</v>
      </c>
    </row>
    <row r="6" spans="1:5" s="17" customFormat="1" ht="19.5" customHeight="1">
      <c r="A6" s="17" t="s">
        <v>44</v>
      </c>
    </row>
    <row r="7" spans="1:5" s="17" customFormat="1" ht="22.5" customHeight="1">
      <c r="E7" s="25" t="s">
        <v>2</v>
      </c>
    </row>
    <row r="8" spans="1:5" s="27" customFormat="1" ht="22.5" customHeight="1">
      <c r="A8" s="26" t="s">
        <v>0</v>
      </c>
      <c r="B8" s="26" t="s">
        <v>1</v>
      </c>
      <c r="C8" s="9" t="s">
        <v>101</v>
      </c>
      <c r="D8" s="9" t="s">
        <v>102</v>
      </c>
      <c r="E8" s="9" t="s">
        <v>103</v>
      </c>
    </row>
    <row r="9" spans="1:5" s="8" customFormat="1" ht="22.5" customHeight="1">
      <c r="A9" s="28" t="s">
        <v>3</v>
      </c>
      <c r="B9" s="28">
        <f>SUM(C9:E9)</f>
        <v>0</v>
      </c>
      <c r="C9" s="28">
        <f>SUM(C10:C12)</f>
        <v>0</v>
      </c>
      <c r="D9" s="28">
        <f t="shared" ref="D9:E9" si="0">SUM(D10:D12)</f>
        <v>0</v>
      </c>
      <c r="E9" s="28">
        <f t="shared" si="0"/>
        <v>0</v>
      </c>
    </row>
    <row r="10" spans="1:5" s="8" customFormat="1" ht="22.5" customHeight="1">
      <c r="A10" s="29" t="s">
        <v>4</v>
      </c>
      <c r="B10" s="29">
        <f>SUM(C10:E10)</f>
        <v>0</v>
      </c>
      <c r="C10" s="29">
        <f>'10.(5)明細表（助成先2020）'!K7</f>
        <v>0</v>
      </c>
      <c r="D10" s="29">
        <f>'10.(5)明細表（助成先2021）'!K7</f>
        <v>0</v>
      </c>
      <c r="E10" s="29">
        <f>'10.(5)明細表（助成先2022）'!K7</f>
        <v>0</v>
      </c>
    </row>
    <row r="11" spans="1:5" s="8" customFormat="1" ht="22.5" customHeight="1">
      <c r="A11" s="29" t="s">
        <v>5</v>
      </c>
      <c r="B11" s="29">
        <f t="shared" ref="B11:B25" si="1">SUM(C11:E11)</f>
        <v>0</v>
      </c>
      <c r="C11" s="29">
        <f>'10.(5)明細表（助成先2020）'!K10</f>
        <v>0</v>
      </c>
      <c r="D11" s="29">
        <f>'10.(5)明細表（助成先2021）'!K10</f>
        <v>0</v>
      </c>
      <c r="E11" s="29">
        <f>'10.(5)明細表（助成先2022）'!K10</f>
        <v>0</v>
      </c>
    </row>
    <row r="12" spans="1:5" s="8" customFormat="1" ht="22.5" customHeight="1">
      <c r="A12" s="31" t="s">
        <v>6</v>
      </c>
      <c r="B12" s="31">
        <f t="shared" si="1"/>
        <v>0</v>
      </c>
      <c r="C12" s="31">
        <f>'10.(5)明細表（助成先2020）'!K16</f>
        <v>0</v>
      </c>
      <c r="D12" s="29">
        <f>'10.(5)明細表（助成先2021）'!K16</f>
        <v>0</v>
      </c>
      <c r="E12" s="29">
        <f>'10.(5)明細表（助成先2022）'!K16</f>
        <v>0</v>
      </c>
    </row>
    <row r="13" spans="1:5" s="8" customFormat="1" ht="22.5" customHeight="1">
      <c r="A13" s="28" t="s">
        <v>7</v>
      </c>
      <c r="B13" s="28">
        <f t="shared" si="1"/>
        <v>0</v>
      </c>
      <c r="C13" s="28">
        <f>SUM(C14:C15)</f>
        <v>0</v>
      </c>
      <c r="D13" s="28">
        <f>SUM(D14:D15)</f>
        <v>0</v>
      </c>
      <c r="E13" s="28">
        <f t="shared" ref="E13" si="2">SUM(E14:E15)</f>
        <v>0</v>
      </c>
    </row>
    <row r="14" spans="1:5" s="8" customFormat="1" ht="22.5" customHeight="1">
      <c r="A14" s="29" t="s">
        <v>8</v>
      </c>
      <c r="B14" s="29">
        <f t="shared" si="1"/>
        <v>0</v>
      </c>
      <c r="C14" s="29">
        <f>'10.(5)明細表（助成先2020）'!K20</f>
        <v>0</v>
      </c>
      <c r="D14" s="29">
        <f>'10.(5)明細表（助成先2021）'!K20</f>
        <v>0</v>
      </c>
      <c r="E14" s="29">
        <f>'10.(5)明細表（助成先2022）'!K20</f>
        <v>0</v>
      </c>
    </row>
    <row r="15" spans="1:5" s="8" customFormat="1" ht="22.5" customHeight="1">
      <c r="A15" s="31" t="s">
        <v>9</v>
      </c>
      <c r="B15" s="31">
        <f t="shared" si="1"/>
        <v>0</v>
      </c>
      <c r="C15" s="31">
        <f>'10.(5)明細表（助成先2020）'!K23</f>
        <v>0</v>
      </c>
      <c r="D15" s="31">
        <f>'10.(5)明細表（助成先2021）'!K23</f>
        <v>0</v>
      </c>
      <c r="E15" s="31">
        <f>'10.(5)明細表（助成先2022）'!K23</f>
        <v>0</v>
      </c>
    </row>
    <row r="16" spans="1:5" s="8" customFormat="1" ht="22.5" customHeight="1">
      <c r="A16" s="29" t="s">
        <v>10</v>
      </c>
      <c r="B16" s="29">
        <f t="shared" si="1"/>
        <v>0</v>
      </c>
      <c r="C16" s="29">
        <f>SUM(C17:C20)</f>
        <v>0</v>
      </c>
      <c r="D16" s="29">
        <f t="shared" ref="D16:E16" si="3">SUM(D17:D20)</f>
        <v>0</v>
      </c>
      <c r="E16" s="29">
        <f t="shared" si="3"/>
        <v>0</v>
      </c>
    </row>
    <row r="17" spans="1:5" s="8" customFormat="1" ht="22.5" customHeight="1">
      <c r="A17" s="29" t="s">
        <v>11</v>
      </c>
      <c r="B17" s="29">
        <f t="shared" si="1"/>
        <v>0</v>
      </c>
      <c r="C17" s="29">
        <f>'10.(5)明細表（助成先2020）'!K26</f>
        <v>0</v>
      </c>
      <c r="D17" s="29">
        <f>'10.(5)明細表（助成先2021）'!K26</f>
        <v>0</v>
      </c>
      <c r="E17" s="29">
        <f>'10.(5)明細表（助成先2022）'!K26</f>
        <v>0</v>
      </c>
    </row>
    <row r="18" spans="1:5" s="8" customFormat="1" ht="22.5" customHeight="1">
      <c r="A18" s="29" t="s">
        <v>12</v>
      </c>
      <c r="B18" s="29">
        <f t="shared" si="1"/>
        <v>0</v>
      </c>
      <c r="C18" s="29">
        <f>'10.(5)明細表（助成先2020）'!K29</f>
        <v>0</v>
      </c>
      <c r="D18" s="29">
        <f>'10.(5)明細表（助成先2021）'!K29</f>
        <v>0</v>
      </c>
      <c r="E18" s="29">
        <f>'10.(5)明細表（助成先2022）'!K29</f>
        <v>0</v>
      </c>
    </row>
    <row r="19" spans="1:5" s="8" customFormat="1" ht="22.5" customHeight="1">
      <c r="A19" s="29" t="s">
        <v>13</v>
      </c>
      <c r="B19" s="29">
        <f t="shared" si="1"/>
        <v>0</v>
      </c>
      <c r="C19" s="29">
        <f>'10.(5)明細表（助成先2020）'!K33</f>
        <v>0</v>
      </c>
      <c r="D19" s="29">
        <f>'10.(5)明細表（助成先2021）'!K33</f>
        <v>0</v>
      </c>
      <c r="E19" s="29">
        <f>'10.(5)明細表（助成先2022）'!K33</f>
        <v>0</v>
      </c>
    </row>
    <row r="20" spans="1:5" s="8" customFormat="1" ht="22.5" customHeight="1">
      <c r="A20" s="29" t="s">
        <v>14</v>
      </c>
      <c r="B20" s="29">
        <f t="shared" si="1"/>
        <v>0</v>
      </c>
      <c r="C20" s="29">
        <f>'10.(5)明細表（助成先2020）'!K35</f>
        <v>0</v>
      </c>
      <c r="D20" s="31">
        <f>'10.(5)明細表（助成先2021）'!K35</f>
        <v>0</v>
      </c>
      <c r="E20" s="29">
        <f>'10.(5)明細表（助成先2022）'!K35</f>
        <v>0</v>
      </c>
    </row>
    <row r="21" spans="1:5" s="8" customFormat="1" ht="22.5" customHeight="1">
      <c r="A21" s="11" t="s">
        <v>84</v>
      </c>
      <c r="B21" s="28">
        <f t="shared" si="1"/>
        <v>0</v>
      </c>
      <c r="C21" s="28">
        <f>SUM(C22:C23)</f>
        <v>0</v>
      </c>
      <c r="D21" s="28">
        <f t="shared" ref="D21:E21" si="4">SUM(D22:D23)</f>
        <v>0</v>
      </c>
      <c r="E21" s="28">
        <f t="shared" si="4"/>
        <v>0</v>
      </c>
    </row>
    <row r="22" spans="1:5" s="8" customFormat="1" ht="22.5" customHeight="1">
      <c r="A22" s="64" t="s">
        <v>83</v>
      </c>
      <c r="B22" s="65">
        <f t="shared" si="1"/>
        <v>0</v>
      </c>
      <c r="C22" s="28">
        <v>0</v>
      </c>
      <c r="D22" s="28">
        <v>0</v>
      </c>
      <c r="E22" s="28">
        <v>0</v>
      </c>
    </row>
    <row r="23" spans="1:5" s="8" customFormat="1" ht="22.5" customHeight="1">
      <c r="A23" s="64" t="s">
        <v>64</v>
      </c>
      <c r="B23" s="66">
        <f t="shared" si="1"/>
        <v>0</v>
      </c>
      <c r="C23" s="31">
        <f>'10.(5)明細表（助成先2020）'!K40</f>
        <v>0</v>
      </c>
      <c r="D23" s="31">
        <f>'10.(5)明細表（助成先2021）'!K40</f>
        <v>0</v>
      </c>
      <c r="E23" s="31">
        <f>'10.(5)明細表（助成先2022）'!K40</f>
        <v>0</v>
      </c>
    </row>
    <row r="24" spans="1:5" s="8" customFormat="1" ht="22.5" customHeight="1">
      <c r="A24" s="9" t="s">
        <v>63</v>
      </c>
      <c r="B24" s="31">
        <f t="shared" si="1"/>
        <v>0</v>
      </c>
      <c r="C24" s="31">
        <f>SUM(C9,C13,C16,C21)</f>
        <v>0</v>
      </c>
      <c r="D24" s="31">
        <f t="shared" ref="D24:E24" si="5">SUM(D9,D13,D16,D21)</f>
        <v>0</v>
      </c>
      <c r="E24" s="31">
        <f t="shared" si="5"/>
        <v>0</v>
      </c>
    </row>
    <row r="25" spans="1:5" s="8" customFormat="1" ht="22.5" customHeight="1">
      <c r="A25" s="32" t="s">
        <v>70</v>
      </c>
      <c r="B25" s="11">
        <f t="shared" si="1"/>
        <v>0</v>
      </c>
      <c r="C25" s="11">
        <f>'10.(5)明細表（助成先2020）'!L46</f>
        <v>0</v>
      </c>
      <c r="D25" s="11">
        <f>'10.(5)明細表（助成先2021）'!L46</f>
        <v>0</v>
      </c>
      <c r="E25" s="11">
        <f>'10.(5)明細表（助成先2022）'!L46</f>
        <v>0</v>
      </c>
    </row>
    <row r="26" spans="1:5" s="8" customFormat="1" ht="22.5" customHeight="1">
      <c r="A26" s="17" t="s">
        <v>106</v>
      </c>
      <c r="B26" s="19"/>
      <c r="C26" s="19"/>
      <c r="D26" s="19"/>
      <c r="E26" s="19"/>
    </row>
    <row r="27" spans="1:5">
      <c r="A27" s="17"/>
    </row>
    <row r="28" spans="1:5" s="3" customFormat="1">
      <c r="A28" s="105"/>
    </row>
    <row r="29" spans="1:5" s="3" customFormat="1" ht="32.25" customHeight="1">
      <c r="A29" s="137"/>
      <c r="B29" s="138"/>
      <c r="C29" s="138"/>
      <c r="D29" s="138"/>
      <c r="E29" s="138"/>
    </row>
  </sheetData>
  <mergeCells count="2">
    <mergeCell ref="A2:E2"/>
    <mergeCell ref="A29:E29"/>
  </mergeCells>
  <phoneticPr fontId="3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2:E29"/>
  <sheetViews>
    <sheetView showGridLines="0" zoomScale="85" zoomScaleNormal="85" workbookViewId="0">
      <selection activeCell="H26" sqref="H26"/>
    </sheetView>
  </sheetViews>
  <sheetFormatPr defaultRowHeight="13.5"/>
  <cols>
    <col min="1" max="1" width="35.375" bestFit="1" customWidth="1"/>
    <col min="2" max="5" width="15.625" customWidth="1"/>
  </cols>
  <sheetData>
    <row r="2" spans="1:5" ht="18.75">
      <c r="A2" s="131" t="s">
        <v>66</v>
      </c>
      <c r="B2" s="131"/>
      <c r="C2" s="131"/>
      <c r="D2" s="131"/>
      <c r="E2" s="131"/>
    </row>
    <row r="3" spans="1:5" s="2" customFormat="1" ht="18.75">
      <c r="A3" s="36"/>
      <c r="B3" s="36"/>
      <c r="C3" s="36"/>
      <c r="D3" s="36"/>
      <c r="E3" s="36"/>
    </row>
    <row r="4" spans="1:5" s="8" customFormat="1" ht="19.5" customHeight="1">
      <c r="A4" s="8" t="s">
        <v>67</v>
      </c>
    </row>
    <row r="5" spans="1:5" s="17" customFormat="1" ht="19.5" customHeight="1">
      <c r="A5" s="7" t="s">
        <v>104</v>
      </c>
    </row>
    <row r="6" spans="1:5" s="17" customFormat="1" ht="19.5" customHeight="1">
      <c r="A6" s="17" t="s">
        <v>44</v>
      </c>
    </row>
    <row r="7" spans="1:5" s="17" customFormat="1" ht="22.5" customHeight="1">
      <c r="E7" s="25" t="s">
        <v>2</v>
      </c>
    </row>
    <row r="8" spans="1:5" s="27" customFormat="1" ht="22.5" customHeight="1">
      <c r="A8" s="26" t="s">
        <v>0</v>
      </c>
      <c r="B8" s="26" t="s">
        <v>1</v>
      </c>
      <c r="C8" s="9" t="s">
        <v>101</v>
      </c>
      <c r="D8" s="9" t="s">
        <v>102</v>
      </c>
      <c r="E8" s="9" t="s">
        <v>103</v>
      </c>
    </row>
    <row r="9" spans="1:5" s="8" customFormat="1" ht="22.5" customHeight="1">
      <c r="A9" s="28" t="s">
        <v>3</v>
      </c>
      <c r="B9" s="28">
        <f>SUM(C9:E9)</f>
        <v>0</v>
      </c>
      <c r="C9" s="28">
        <f>SUM(C10:C12)</f>
        <v>0</v>
      </c>
      <c r="D9" s="28">
        <f t="shared" ref="D9:E9" si="0">SUM(D10:D12)</f>
        <v>0</v>
      </c>
      <c r="E9" s="28">
        <f t="shared" si="0"/>
        <v>0</v>
      </c>
    </row>
    <row r="10" spans="1:5" s="8" customFormat="1" ht="22.5" customHeight="1">
      <c r="A10" s="29" t="s">
        <v>4</v>
      </c>
      <c r="B10" s="29">
        <f>SUM(C10:E10)</f>
        <v>0</v>
      </c>
      <c r="C10" s="29">
        <f>'10.(5)明細表（共同提案先2020）'!K7</f>
        <v>0</v>
      </c>
      <c r="D10" s="29">
        <f>'10.(5)明細表（共同提案先2021）'!K7</f>
        <v>0</v>
      </c>
      <c r="E10" s="29">
        <f>'10.(5)明細表（共同提案先2022）'!K7</f>
        <v>0</v>
      </c>
    </row>
    <row r="11" spans="1:5" s="8" customFormat="1" ht="22.5" customHeight="1">
      <c r="A11" s="29" t="s">
        <v>5</v>
      </c>
      <c r="B11" s="29">
        <f t="shared" ref="B11:B25" si="1">SUM(C11:E11)</f>
        <v>0</v>
      </c>
      <c r="C11" s="29">
        <f>'10.(5)明細表（共同提案先2020）'!K10</f>
        <v>0</v>
      </c>
      <c r="D11" s="29">
        <f>'10.(5)明細表（共同提案先2021）'!K10</f>
        <v>0</v>
      </c>
      <c r="E11" s="29">
        <f>'10.(5)明細表（共同提案先2022）'!K10</f>
        <v>0</v>
      </c>
    </row>
    <row r="12" spans="1:5" s="8" customFormat="1" ht="22.5" customHeight="1">
      <c r="A12" s="31" t="s">
        <v>6</v>
      </c>
      <c r="B12" s="31">
        <f t="shared" si="1"/>
        <v>0</v>
      </c>
      <c r="C12" s="31">
        <f>'10.(5)明細表（共同提案先2020）'!K16</f>
        <v>0</v>
      </c>
      <c r="D12" s="29">
        <f>'10.(5)明細表（共同提案先2021）'!K16</f>
        <v>0</v>
      </c>
      <c r="E12" s="29">
        <f>'10.(5)明細表（共同提案先2022）'!K16</f>
        <v>0</v>
      </c>
    </row>
    <row r="13" spans="1:5" s="8" customFormat="1" ht="22.5" customHeight="1">
      <c r="A13" s="28" t="s">
        <v>7</v>
      </c>
      <c r="B13" s="28">
        <f t="shared" si="1"/>
        <v>0</v>
      </c>
      <c r="C13" s="28">
        <f>SUM(C14:C15)</f>
        <v>0</v>
      </c>
      <c r="D13" s="28">
        <f>SUM(D14:D15)</f>
        <v>0</v>
      </c>
      <c r="E13" s="28">
        <f t="shared" ref="E13" si="2">SUM(E14:E15)</f>
        <v>0</v>
      </c>
    </row>
    <row r="14" spans="1:5" s="8" customFormat="1" ht="22.5" customHeight="1">
      <c r="A14" s="29" t="s">
        <v>8</v>
      </c>
      <c r="B14" s="29">
        <f t="shared" si="1"/>
        <v>0</v>
      </c>
      <c r="C14" s="29">
        <f>'10.(5)明細表（共同提案先2020）'!K20</f>
        <v>0</v>
      </c>
      <c r="D14" s="29">
        <f>'10.(5)明細表（共同提案先2021）'!K20</f>
        <v>0</v>
      </c>
      <c r="E14" s="29">
        <f>'10.(5)明細表（共同提案先2022）'!K20</f>
        <v>0</v>
      </c>
    </row>
    <row r="15" spans="1:5" s="8" customFormat="1" ht="22.5" customHeight="1">
      <c r="A15" s="31" t="s">
        <v>9</v>
      </c>
      <c r="B15" s="31">
        <f t="shared" si="1"/>
        <v>0</v>
      </c>
      <c r="C15" s="31">
        <f>'10.(5)明細表（共同提案先2020）'!K23</f>
        <v>0</v>
      </c>
      <c r="D15" s="31">
        <f>'10.(5)明細表（共同提案先2021）'!K23</f>
        <v>0</v>
      </c>
      <c r="E15" s="31">
        <f>'10.(5)明細表（共同提案先2022）'!K23</f>
        <v>0</v>
      </c>
    </row>
    <row r="16" spans="1:5" s="8" customFormat="1" ht="22.5" customHeight="1">
      <c r="A16" s="29" t="s">
        <v>10</v>
      </c>
      <c r="B16" s="29">
        <f t="shared" si="1"/>
        <v>0</v>
      </c>
      <c r="C16" s="29">
        <f>SUM(C17:C20)</f>
        <v>0</v>
      </c>
      <c r="D16" s="29">
        <f t="shared" ref="D16:E16" si="3">SUM(D17:D20)</f>
        <v>0</v>
      </c>
      <c r="E16" s="29">
        <f t="shared" si="3"/>
        <v>0</v>
      </c>
    </row>
    <row r="17" spans="1:5" s="8" customFormat="1" ht="22.5" customHeight="1">
      <c r="A17" s="29" t="s">
        <v>11</v>
      </c>
      <c r="B17" s="29">
        <f t="shared" si="1"/>
        <v>0</v>
      </c>
      <c r="C17" s="29">
        <f>'10.(5)明細表（共同提案先2020）'!K26</f>
        <v>0</v>
      </c>
      <c r="D17" s="29">
        <f>'10.(5)明細表（共同提案先2021）'!K26</f>
        <v>0</v>
      </c>
      <c r="E17" s="29">
        <f>'10.(5)明細表（共同提案先2022）'!K26</f>
        <v>0</v>
      </c>
    </row>
    <row r="18" spans="1:5" s="8" customFormat="1" ht="22.5" customHeight="1">
      <c r="A18" s="29" t="s">
        <v>12</v>
      </c>
      <c r="B18" s="29">
        <f t="shared" si="1"/>
        <v>0</v>
      </c>
      <c r="C18" s="29">
        <f>'10.(5)明細表（共同提案先2020）'!K29</f>
        <v>0</v>
      </c>
      <c r="D18" s="29">
        <f>'10.(5)明細表（共同提案先2021）'!K29</f>
        <v>0</v>
      </c>
      <c r="E18" s="29">
        <f>'10.(5)明細表（共同提案先2022）'!K29</f>
        <v>0</v>
      </c>
    </row>
    <row r="19" spans="1:5" s="8" customFormat="1" ht="22.5" customHeight="1">
      <c r="A19" s="29" t="s">
        <v>13</v>
      </c>
      <c r="B19" s="29">
        <f t="shared" si="1"/>
        <v>0</v>
      </c>
      <c r="C19" s="29">
        <f>'10.(5)明細表（共同提案先2020）'!K33</f>
        <v>0</v>
      </c>
      <c r="D19" s="29">
        <f>'10.(5)明細表（共同提案先2021）'!K33</f>
        <v>0</v>
      </c>
      <c r="E19" s="29">
        <f>'10.(5)明細表（共同提案先2022）'!K33</f>
        <v>0</v>
      </c>
    </row>
    <row r="20" spans="1:5" s="8" customFormat="1" ht="22.5" customHeight="1">
      <c r="A20" s="29" t="s">
        <v>14</v>
      </c>
      <c r="B20" s="29">
        <f t="shared" si="1"/>
        <v>0</v>
      </c>
      <c r="C20" s="29">
        <f>'10.(5)明細表（共同提案先2020）'!K35</f>
        <v>0</v>
      </c>
      <c r="D20" s="31">
        <f>'10.(5)明細表（共同提案先2021）'!K35</f>
        <v>0</v>
      </c>
      <c r="E20" s="29">
        <f>'10.(5)明細表（共同提案先2022）'!K35</f>
        <v>0</v>
      </c>
    </row>
    <row r="21" spans="1:5" s="8" customFormat="1" ht="22.5" customHeight="1">
      <c r="A21" s="11" t="s">
        <v>84</v>
      </c>
      <c r="B21" s="28">
        <f t="shared" si="1"/>
        <v>0</v>
      </c>
      <c r="C21" s="28">
        <f>SUM(C22:C23)</f>
        <v>0</v>
      </c>
      <c r="D21" s="28">
        <f t="shared" ref="D21:E21" si="4">SUM(D22:D23)</f>
        <v>0</v>
      </c>
      <c r="E21" s="28">
        <f t="shared" si="4"/>
        <v>0</v>
      </c>
    </row>
    <row r="22" spans="1:5" s="8" customFormat="1" ht="22.5" customHeight="1">
      <c r="A22" s="64" t="s">
        <v>83</v>
      </c>
      <c r="B22" s="65">
        <f t="shared" si="1"/>
        <v>0</v>
      </c>
      <c r="C22" s="28">
        <v>0</v>
      </c>
      <c r="D22" s="28">
        <v>0</v>
      </c>
      <c r="E22" s="28">
        <v>0</v>
      </c>
    </row>
    <row r="23" spans="1:5" s="8" customFormat="1" ht="22.5" customHeight="1">
      <c r="A23" s="64" t="s">
        <v>64</v>
      </c>
      <c r="B23" s="66">
        <f t="shared" si="1"/>
        <v>0</v>
      </c>
      <c r="C23" s="31">
        <v>0</v>
      </c>
      <c r="D23" s="31">
        <v>0</v>
      </c>
      <c r="E23" s="31">
        <v>0</v>
      </c>
    </row>
    <row r="24" spans="1:5" s="8" customFormat="1" ht="22.5" customHeight="1">
      <c r="A24" s="9" t="s">
        <v>63</v>
      </c>
      <c r="B24" s="31">
        <f t="shared" si="1"/>
        <v>0</v>
      </c>
      <c r="C24" s="31">
        <f>SUM(C9,C13,C16,C21)</f>
        <v>0</v>
      </c>
      <c r="D24" s="31">
        <f t="shared" ref="D24:E24" si="5">SUM(D9,D13,D16,D21)</f>
        <v>0</v>
      </c>
      <c r="E24" s="31">
        <f t="shared" si="5"/>
        <v>0</v>
      </c>
    </row>
    <row r="25" spans="1:5" s="8" customFormat="1" ht="22.5" customHeight="1">
      <c r="A25" s="32" t="s">
        <v>70</v>
      </c>
      <c r="B25" s="11">
        <f t="shared" si="1"/>
        <v>0</v>
      </c>
      <c r="C25" s="11">
        <f>'10.(5)明細表（共同提案先2020）'!L46</f>
        <v>0</v>
      </c>
      <c r="D25" s="11">
        <f>'10.(5)明細表（共同提案先2021）'!L46</f>
        <v>0</v>
      </c>
      <c r="E25" s="11">
        <f>'10.(5)明細表（共同提案先2022）'!L46</f>
        <v>0</v>
      </c>
    </row>
    <row r="26" spans="1:5" s="8" customFormat="1" ht="22.5" customHeight="1">
      <c r="A26" s="17" t="s">
        <v>106</v>
      </c>
      <c r="B26" s="19"/>
      <c r="C26" s="19"/>
      <c r="D26" s="19"/>
      <c r="E26" s="19"/>
    </row>
    <row r="27" spans="1:5">
      <c r="A27" s="17"/>
    </row>
    <row r="28" spans="1:5" s="3" customFormat="1">
      <c r="A28" s="105"/>
    </row>
    <row r="29" spans="1:5" s="3" customFormat="1" ht="32.25" customHeight="1">
      <c r="A29" s="137"/>
      <c r="B29" s="138"/>
      <c r="C29" s="138"/>
      <c r="D29" s="138"/>
      <c r="E29" s="138"/>
    </row>
  </sheetData>
  <mergeCells count="2">
    <mergeCell ref="A2:E2"/>
    <mergeCell ref="A29:E29"/>
  </mergeCells>
  <phoneticPr fontId="14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2:L33"/>
  <sheetViews>
    <sheetView showGridLines="0" topLeftCell="A4" zoomScale="85" zoomScaleNormal="85" workbookViewId="0">
      <selection activeCell="C26" sqref="C26"/>
    </sheetView>
  </sheetViews>
  <sheetFormatPr defaultRowHeight="13.5"/>
  <cols>
    <col min="1" max="1" width="35.375" bestFit="1" customWidth="1"/>
    <col min="2" max="5" width="15.625" customWidth="1"/>
  </cols>
  <sheetData>
    <row r="2" spans="1:5" ht="18.75">
      <c r="A2" s="131" t="s">
        <v>85</v>
      </c>
      <c r="B2" s="131"/>
      <c r="C2" s="131"/>
      <c r="D2" s="131"/>
      <c r="E2" s="131"/>
    </row>
    <row r="3" spans="1:5" s="2" customFormat="1" ht="18.75">
      <c r="A3" s="36"/>
      <c r="B3" s="36"/>
      <c r="C3" s="36"/>
      <c r="D3" s="36"/>
      <c r="E3" s="36"/>
    </row>
    <row r="4" spans="1:5" s="8" customFormat="1" ht="19.5" customHeight="1">
      <c r="A4" s="15" t="s">
        <v>86</v>
      </c>
    </row>
    <row r="5" spans="1:5" s="17" customFormat="1" ht="19.5" customHeight="1">
      <c r="A5" s="7" t="s">
        <v>104</v>
      </c>
    </row>
    <row r="6" spans="1:5" s="17" customFormat="1" ht="19.5" customHeight="1">
      <c r="A6" s="17" t="s">
        <v>118</v>
      </c>
    </row>
    <row r="7" spans="1:5" s="17" customFormat="1" ht="22.5" customHeight="1">
      <c r="E7" s="25" t="s">
        <v>2</v>
      </c>
    </row>
    <row r="8" spans="1:5" s="27" customFormat="1" ht="22.5" customHeight="1">
      <c r="A8" s="26" t="s">
        <v>0</v>
      </c>
      <c r="B8" s="26" t="s">
        <v>1</v>
      </c>
      <c r="C8" s="9" t="s">
        <v>98</v>
      </c>
      <c r="D8" s="9" t="s">
        <v>95</v>
      </c>
      <c r="E8" s="9" t="s">
        <v>96</v>
      </c>
    </row>
    <row r="9" spans="1:5" s="8" customFormat="1" ht="22.5" customHeight="1">
      <c r="A9" s="28" t="s">
        <v>3</v>
      </c>
      <c r="B9" s="28">
        <f t="shared" ref="B9:B25" si="0">SUM(C9:E9)</f>
        <v>0</v>
      </c>
      <c r="C9" s="28">
        <f>SUM(C10:C12)</f>
        <v>0</v>
      </c>
      <c r="D9" s="28">
        <f t="shared" ref="D9:E9" si="1">SUM(D10:D12)</f>
        <v>0</v>
      </c>
      <c r="E9" s="28">
        <f t="shared" si="1"/>
        <v>0</v>
      </c>
    </row>
    <row r="10" spans="1:5" s="8" customFormat="1" ht="22.5" customHeight="1">
      <c r="A10" s="29" t="s">
        <v>4</v>
      </c>
      <c r="B10" s="29">
        <f t="shared" si="0"/>
        <v>0</v>
      </c>
      <c r="C10" s="29">
        <f>'10.（5)明細表 (共同研究先2020)'!K7</f>
        <v>0</v>
      </c>
      <c r="D10" s="29">
        <f>'10.(5)明細表 (共同研究先2021)'!K7</f>
        <v>0</v>
      </c>
      <c r="E10" s="29">
        <f>'10.(5)明細表 (共同研究先2022)'!K7</f>
        <v>0</v>
      </c>
    </row>
    <row r="11" spans="1:5" s="8" customFormat="1" ht="22.5" customHeight="1">
      <c r="A11" s="29" t="s">
        <v>5</v>
      </c>
      <c r="B11" s="29">
        <f t="shared" si="0"/>
        <v>0</v>
      </c>
      <c r="C11" s="29">
        <f>'10.（5)明細表 (共同研究先2020)'!K10</f>
        <v>0</v>
      </c>
      <c r="D11" s="29">
        <f>'10.(5)明細表 (共同研究先2021)'!K10</f>
        <v>0</v>
      </c>
      <c r="E11" s="29">
        <f>'10.(5)明細表 (共同研究先2022)'!K10</f>
        <v>0</v>
      </c>
    </row>
    <row r="12" spans="1:5" s="8" customFormat="1" ht="22.5" customHeight="1">
      <c r="A12" s="31" t="s">
        <v>6</v>
      </c>
      <c r="B12" s="31">
        <f t="shared" si="0"/>
        <v>0</v>
      </c>
      <c r="C12" s="31">
        <f>'10.（5)明細表 (共同研究先2020)'!K16</f>
        <v>0</v>
      </c>
      <c r="D12" s="29">
        <f>'10.(5)明細表 (共同研究先2021)'!K16</f>
        <v>0</v>
      </c>
      <c r="E12" s="29">
        <f>'10.(5)明細表 (共同研究先2022)'!K16</f>
        <v>0</v>
      </c>
    </row>
    <row r="13" spans="1:5" s="8" customFormat="1" ht="22.5" customHeight="1">
      <c r="A13" s="28" t="s">
        <v>7</v>
      </c>
      <c r="B13" s="29">
        <f t="shared" si="0"/>
        <v>0</v>
      </c>
      <c r="C13" s="28">
        <f>SUM(C14:C15)</f>
        <v>0</v>
      </c>
      <c r="D13" s="28">
        <f t="shared" ref="D13:E13" si="2">SUM(D14:D15)</f>
        <v>0</v>
      </c>
      <c r="E13" s="28">
        <f t="shared" si="2"/>
        <v>0</v>
      </c>
    </row>
    <row r="14" spans="1:5" s="8" customFormat="1" ht="22.5" customHeight="1">
      <c r="A14" s="29" t="s">
        <v>8</v>
      </c>
      <c r="B14" s="29">
        <f t="shared" si="0"/>
        <v>0</v>
      </c>
      <c r="C14" s="29">
        <f>'10.（5)明細表 (共同研究先2020)'!K20</f>
        <v>0</v>
      </c>
      <c r="D14" s="29">
        <f>'10.(5)明細表 (共同研究先2021)'!K20</f>
        <v>0</v>
      </c>
      <c r="E14" s="29">
        <f>'10.(5)明細表 (共同研究先2022)'!K20</f>
        <v>0</v>
      </c>
    </row>
    <row r="15" spans="1:5" s="8" customFormat="1" ht="22.5" customHeight="1">
      <c r="A15" s="31" t="s">
        <v>9</v>
      </c>
      <c r="B15" s="31">
        <f t="shared" si="0"/>
        <v>0</v>
      </c>
      <c r="C15" s="31">
        <f>'10.（5)明細表 (共同研究先2020)'!K23</f>
        <v>0</v>
      </c>
      <c r="D15" s="31">
        <f>'10.(5)明細表 (共同研究先2021)'!K23</f>
        <v>0</v>
      </c>
      <c r="E15" s="31">
        <f>'10.(5)明細表 (共同研究先2022)'!K23</f>
        <v>0</v>
      </c>
    </row>
    <row r="16" spans="1:5" s="8" customFormat="1" ht="22.5" customHeight="1">
      <c r="A16" s="29" t="s">
        <v>10</v>
      </c>
      <c r="B16" s="29">
        <f t="shared" si="0"/>
        <v>0</v>
      </c>
      <c r="C16" s="29">
        <f>SUM(C17:C20)</f>
        <v>0</v>
      </c>
      <c r="D16" s="29">
        <f t="shared" ref="D16:E16" si="3">SUM(D17:D20)</f>
        <v>0</v>
      </c>
      <c r="E16" s="29">
        <f t="shared" si="3"/>
        <v>0</v>
      </c>
    </row>
    <row r="17" spans="1:12" s="8" customFormat="1" ht="22.5" customHeight="1">
      <c r="A17" s="29" t="s">
        <v>11</v>
      </c>
      <c r="B17" s="29">
        <f t="shared" si="0"/>
        <v>0</v>
      </c>
      <c r="C17" s="29">
        <f>'10.（5)明細表 (共同研究先2020)'!K26</f>
        <v>0</v>
      </c>
      <c r="D17" s="29">
        <f>'10.(5)明細表 (共同研究先2021)'!K26</f>
        <v>0</v>
      </c>
      <c r="E17" s="29">
        <f>'10.(5)明細表 (共同研究先2022)'!K26</f>
        <v>0</v>
      </c>
    </row>
    <row r="18" spans="1:12" s="8" customFormat="1" ht="22.5" customHeight="1">
      <c r="A18" s="29" t="s">
        <v>12</v>
      </c>
      <c r="B18" s="29">
        <f t="shared" si="0"/>
        <v>0</v>
      </c>
      <c r="C18" s="29">
        <f>'10.（5)明細表 (共同研究先2020)'!K29</f>
        <v>0</v>
      </c>
      <c r="D18" s="29">
        <f>'10.(5)明細表 (共同研究先2021)'!K29</f>
        <v>0</v>
      </c>
      <c r="E18" s="29">
        <f>'10.(5)明細表 (共同研究先2022)'!K29</f>
        <v>0</v>
      </c>
    </row>
    <row r="19" spans="1:12" s="8" customFormat="1" ht="22.5" customHeight="1">
      <c r="A19" s="29" t="s">
        <v>13</v>
      </c>
      <c r="B19" s="29">
        <f t="shared" si="0"/>
        <v>0</v>
      </c>
      <c r="C19" s="29">
        <f>'10.（5)明細表 (共同研究先2020)'!K33</f>
        <v>0</v>
      </c>
      <c r="D19" s="29">
        <f>'10.(5)明細表 (共同研究先2021)'!K33</f>
        <v>0</v>
      </c>
      <c r="E19" s="29">
        <f>'10.(5)明細表 (共同研究先2022)'!K33</f>
        <v>0</v>
      </c>
    </row>
    <row r="20" spans="1:12" s="8" customFormat="1" ht="22.5" customHeight="1">
      <c r="A20" s="29" t="s">
        <v>14</v>
      </c>
      <c r="B20" s="31">
        <f t="shared" si="0"/>
        <v>0</v>
      </c>
      <c r="C20" s="29">
        <f>'10.（5)明細表 (共同研究先2020)'!K35</f>
        <v>0</v>
      </c>
      <c r="D20" s="29">
        <f>'10.(5)明細表 (共同研究先2021)'!K35</f>
        <v>0</v>
      </c>
      <c r="E20" s="29">
        <f>'10.(5)明細表 (共同研究先2022)'!K35</f>
        <v>0</v>
      </c>
    </row>
    <row r="21" spans="1:12" s="8" customFormat="1" ht="22.5" customHeight="1">
      <c r="A21" s="37" t="s">
        <v>45</v>
      </c>
      <c r="B21" s="11">
        <f t="shared" si="0"/>
        <v>0</v>
      </c>
      <c r="C21" s="13">
        <f>SUM(C9,C13,C16)</f>
        <v>0</v>
      </c>
      <c r="D21" s="13">
        <f t="shared" ref="D21:E21" si="4">SUM(D9,D13,D16)</f>
        <v>0</v>
      </c>
      <c r="E21" s="13">
        <f t="shared" si="4"/>
        <v>0</v>
      </c>
    </row>
    <row r="22" spans="1:12" s="8" customFormat="1" ht="22.5" customHeight="1">
      <c r="A22" s="11" t="s">
        <v>15</v>
      </c>
      <c r="B22" s="11">
        <f t="shared" si="0"/>
        <v>0</v>
      </c>
      <c r="C22" s="30">
        <f>'10.（5)明細表 (共同研究先2020)'!K40</f>
        <v>0</v>
      </c>
      <c r="D22" s="30">
        <f>'10.(5)明細表 (共同研究先2021)'!K40</f>
        <v>0</v>
      </c>
      <c r="E22" s="30">
        <f>'10.(5)明細表 (共同研究先2022)'!K40</f>
        <v>0</v>
      </c>
    </row>
    <row r="23" spans="1:12" s="8" customFormat="1" ht="22.5" customHeight="1">
      <c r="A23" s="9" t="s">
        <v>63</v>
      </c>
      <c r="B23" s="11">
        <f t="shared" si="0"/>
        <v>0</v>
      </c>
      <c r="C23" s="11">
        <f>SUM(C21:C22)</f>
        <v>0</v>
      </c>
      <c r="D23" s="11">
        <f t="shared" ref="D23:E23" si="5">SUM(D21:D22)</f>
        <v>0</v>
      </c>
      <c r="E23" s="11">
        <f t="shared" si="5"/>
        <v>0</v>
      </c>
    </row>
    <row r="24" spans="1:12" s="8" customFormat="1" ht="22.5" customHeight="1">
      <c r="A24" s="32" t="s">
        <v>50</v>
      </c>
      <c r="B24" s="11">
        <f t="shared" si="0"/>
        <v>0</v>
      </c>
      <c r="C24" s="30">
        <f>'10.（5)明細表 (共同研究先2020)'!J42</f>
        <v>0</v>
      </c>
      <c r="D24" s="30">
        <f>'10.(5)明細表 (共同研究先2021)'!J42</f>
        <v>0</v>
      </c>
      <c r="E24" s="30">
        <f>'10.(5)明細表 (共同研究先2022)'!J42</f>
        <v>0</v>
      </c>
    </row>
    <row r="25" spans="1:12" s="8" customFormat="1" ht="22.5" customHeight="1">
      <c r="A25" s="9" t="s">
        <v>46</v>
      </c>
      <c r="B25" s="31">
        <f t="shared" si="0"/>
        <v>0</v>
      </c>
      <c r="C25" s="11">
        <f>SUM(C23:C24)</f>
        <v>0</v>
      </c>
      <c r="D25" s="11">
        <f t="shared" ref="D25:E25" si="6">SUM(D23:D24)</f>
        <v>0</v>
      </c>
      <c r="E25" s="11">
        <f t="shared" si="6"/>
        <v>0</v>
      </c>
    </row>
    <row r="26" spans="1:12" s="17" customFormat="1">
      <c r="A26" s="17" t="s">
        <v>119</v>
      </c>
    </row>
    <row r="27" spans="1:12" s="17" customFormat="1"/>
    <row r="28" spans="1:12" ht="19.5" customHeight="1">
      <c r="A28" s="113"/>
      <c r="B28" s="113"/>
      <c r="C28" s="113"/>
      <c r="D28" s="116"/>
      <c r="E28" s="113"/>
      <c r="F28" s="113"/>
      <c r="G28" s="113"/>
      <c r="H28" s="113"/>
      <c r="I28" s="113"/>
      <c r="J28" s="113"/>
      <c r="K28" s="113"/>
      <c r="L28" s="113"/>
    </row>
    <row r="29" spans="1:12" ht="31.5" customHeight="1">
      <c r="A29" s="139"/>
      <c r="B29" s="138"/>
      <c r="C29" s="138"/>
      <c r="D29" s="138"/>
      <c r="E29" s="138"/>
      <c r="J29" s="1"/>
      <c r="K29" s="1"/>
    </row>
    <row r="30" spans="1:12" s="17" customFormat="1"/>
    <row r="31" spans="1:12" s="3" customFormat="1">
      <c r="B31" s="15"/>
      <c r="C31" s="15"/>
      <c r="D31" s="15"/>
      <c r="E31" s="15"/>
    </row>
    <row r="32" spans="1:12">
      <c r="A32" s="63"/>
    </row>
    <row r="33" spans="1:5">
      <c r="A33" s="16"/>
      <c r="B33" s="4"/>
      <c r="C33" s="4"/>
      <c r="D33" s="4"/>
      <c r="E33" s="4"/>
    </row>
  </sheetData>
  <mergeCells count="2">
    <mergeCell ref="A2:E2"/>
    <mergeCell ref="A29:E29"/>
  </mergeCells>
  <phoneticPr fontId="3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49"/>
  <sheetViews>
    <sheetView showGridLines="0" zoomScale="85" zoomScaleNormal="85" workbookViewId="0">
      <selection activeCell="J38" sqref="J38"/>
    </sheetView>
  </sheetViews>
  <sheetFormatPr defaultRowHeight="19.5" customHeight="1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>
      <c r="L1" s="14"/>
    </row>
    <row r="2" spans="1:12" ht="19.5" customHeight="1">
      <c r="A2" s="145" t="s">
        <v>78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spans="1:12" ht="19.5" customHeight="1">
      <c r="B3" s="146"/>
      <c r="C3" s="146"/>
      <c r="D3" s="146"/>
      <c r="E3" s="146"/>
      <c r="F3" s="146"/>
      <c r="G3" s="146"/>
      <c r="H3" s="146"/>
      <c r="I3" s="147"/>
      <c r="J3" s="147"/>
      <c r="K3" s="147"/>
      <c r="L3" s="147"/>
    </row>
    <row r="4" spans="1:12" s="17" customFormat="1" ht="19.5" customHeight="1" thickBot="1">
      <c r="A4" s="148" t="s">
        <v>93</v>
      </c>
      <c r="B4" s="148"/>
      <c r="D4" s="8"/>
      <c r="J4" s="68"/>
      <c r="K4" s="68"/>
    </row>
    <row r="5" spans="1:12" s="17" customFormat="1" ht="13.5">
      <c r="A5" s="149" t="s">
        <v>54</v>
      </c>
      <c r="B5" s="150"/>
      <c r="C5" s="150"/>
      <c r="D5" s="150"/>
      <c r="E5" s="150"/>
      <c r="F5" s="150"/>
      <c r="G5" s="150"/>
      <c r="H5" s="150"/>
      <c r="I5" s="151"/>
      <c r="J5" s="84" t="s">
        <v>79</v>
      </c>
      <c r="K5" s="72" t="s">
        <v>72</v>
      </c>
      <c r="L5" s="71" t="s">
        <v>73</v>
      </c>
    </row>
    <row r="6" spans="1:12" s="17" customFormat="1" ht="13.5">
      <c r="A6" s="33" t="s">
        <v>3</v>
      </c>
      <c r="B6" s="34"/>
      <c r="C6" s="34"/>
      <c r="D6" s="35"/>
      <c r="E6" s="34"/>
      <c r="F6" s="34"/>
      <c r="G6" s="34"/>
      <c r="H6" s="34"/>
      <c r="I6" s="86"/>
      <c r="J6" s="109">
        <f>SUM(J7,J10,J16)</f>
        <v>0</v>
      </c>
      <c r="K6" s="109">
        <f>SUM(K7,K10,K16)</f>
        <v>0</v>
      </c>
      <c r="L6" s="140"/>
    </row>
    <row r="7" spans="1:12" s="17" customFormat="1" ht="13.5">
      <c r="A7" s="20" t="s">
        <v>4</v>
      </c>
      <c r="B7" s="18"/>
      <c r="C7" s="18"/>
      <c r="D7" s="19"/>
      <c r="E7" s="18"/>
      <c r="F7" s="18"/>
      <c r="G7" s="18"/>
      <c r="H7" s="18"/>
      <c r="I7" s="87"/>
      <c r="J7" s="110">
        <f>SUM(J8)</f>
        <v>0</v>
      </c>
      <c r="K7" s="110">
        <f>SUM(K8)</f>
        <v>0</v>
      </c>
      <c r="L7" s="141"/>
    </row>
    <row r="8" spans="1:12" s="17" customFormat="1" ht="13.5">
      <c r="A8" s="20"/>
      <c r="B8" s="18" t="s">
        <v>16</v>
      </c>
      <c r="C8" s="18" t="s">
        <v>53</v>
      </c>
      <c r="D8" s="19"/>
      <c r="E8" s="18" t="s">
        <v>34</v>
      </c>
      <c r="F8" s="18" t="s">
        <v>35</v>
      </c>
      <c r="G8" s="18"/>
      <c r="H8" s="18" t="s">
        <v>36</v>
      </c>
      <c r="I8" s="87" t="s">
        <v>38</v>
      </c>
      <c r="J8" s="70">
        <f>D8*G8</f>
        <v>0</v>
      </c>
      <c r="K8" s="64">
        <f>J8</f>
        <v>0</v>
      </c>
      <c r="L8" s="141"/>
    </row>
    <row r="9" spans="1:12" s="17" customFormat="1" ht="13.5">
      <c r="A9" s="20"/>
      <c r="B9" s="18"/>
      <c r="C9" s="18"/>
      <c r="D9" s="19"/>
      <c r="E9" s="18"/>
      <c r="F9" s="18"/>
      <c r="G9" s="18"/>
      <c r="H9" s="18"/>
      <c r="I9" s="87"/>
      <c r="J9" s="70"/>
      <c r="K9" s="64"/>
      <c r="L9" s="141"/>
    </row>
    <row r="10" spans="1:12" s="17" customFormat="1" ht="13.5">
      <c r="A10" s="143" t="s">
        <v>5</v>
      </c>
      <c r="B10" s="144"/>
      <c r="D10" s="8"/>
      <c r="I10" s="88"/>
      <c r="J10" s="110">
        <f>SUM(J11:J15)</f>
        <v>0</v>
      </c>
      <c r="K10" s="110">
        <f>SUM(K11:K15)</f>
        <v>0</v>
      </c>
      <c r="L10" s="141"/>
    </row>
    <row r="11" spans="1:12" s="17" customFormat="1" ht="13.5">
      <c r="A11" s="20"/>
      <c r="B11" s="18" t="s">
        <v>17</v>
      </c>
      <c r="C11" s="18" t="s">
        <v>53</v>
      </c>
      <c r="D11" s="19"/>
      <c r="E11" s="18" t="s">
        <v>34</v>
      </c>
      <c r="F11" s="18" t="s">
        <v>35</v>
      </c>
      <c r="G11" s="18"/>
      <c r="H11" s="18" t="s">
        <v>36</v>
      </c>
      <c r="I11" s="87" t="s">
        <v>38</v>
      </c>
      <c r="J11" s="70">
        <f t="shared" ref="J11:J12" si="0">D11*G11</f>
        <v>0</v>
      </c>
      <c r="K11" s="64">
        <f t="shared" ref="K11:K18" si="1">J11</f>
        <v>0</v>
      </c>
      <c r="L11" s="141"/>
    </row>
    <row r="12" spans="1:12" s="17" customFormat="1" ht="13.5">
      <c r="A12" s="20"/>
      <c r="B12" s="18" t="s">
        <v>37</v>
      </c>
      <c r="C12" s="18" t="s">
        <v>53</v>
      </c>
      <c r="D12" s="19"/>
      <c r="E12" s="18" t="s">
        <v>34</v>
      </c>
      <c r="F12" s="18" t="s">
        <v>35</v>
      </c>
      <c r="G12" s="18"/>
      <c r="H12" s="18" t="s">
        <v>36</v>
      </c>
      <c r="I12" s="87" t="s">
        <v>38</v>
      </c>
      <c r="J12" s="70">
        <f t="shared" si="0"/>
        <v>0</v>
      </c>
      <c r="K12" s="64">
        <f t="shared" si="1"/>
        <v>0</v>
      </c>
      <c r="L12" s="141"/>
    </row>
    <row r="13" spans="1:12" s="17" customFormat="1" ht="13.5">
      <c r="A13" s="20"/>
      <c r="B13" s="18" t="s">
        <v>18</v>
      </c>
      <c r="C13" s="18"/>
      <c r="D13" s="19"/>
      <c r="E13" s="18"/>
      <c r="F13" s="18"/>
      <c r="G13" s="18"/>
      <c r="H13" s="18"/>
      <c r="I13" s="87" t="s">
        <v>38</v>
      </c>
      <c r="J13" s="70">
        <v>0</v>
      </c>
      <c r="K13" s="64">
        <f t="shared" si="1"/>
        <v>0</v>
      </c>
      <c r="L13" s="141"/>
    </row>
    <row r="14" spans="1:12" s="17" customFormat="1" ht="13.5">
      <c r="A14" s="20"/>
      <c r="B14" s="18" t="s">
        <v>19</v>
      </c>
      <c r="C14" s="18"/>
      <c r="D14" s="19"/>
      <c r="E14" s="18"/>
      <c r="F14" s="18"/>
      <c r="G14" s="18"/>
      <c r="H14" s="18"/>
      <c r="I14" s="87" t="s">
        <v>38</v>
      </c>
      <c r="J14" s="70">
        <v>0</v>
      </c>
      <c r="K14" s="64">
        <f t="shared" si="1"/>
        <v>0</v>
      </c>
      <c r="L14" s="141"/>
    </row>
    <row r="15" spans="1:12" s="17" customFormat="1" ht="13.5">
      <c r="A15" s="20"/>
      <c r="B15" s="18" t="s">
        <v>20</v>
      </c>
      <c r="C15" s="18"/>
      <c r="D15" s="19"/>
      <c r="E15" s="18"/>
      <c r="F15" s="18"/>
      <c r="G15" s="18"/>
      <c r="H15" s="18"/>
      <c r="I15" s="87" t="s">
        <v>38</v>
      </c>
      <c r="J15" s="70">
        <v>0</v>
      </c>
      <c r="K15" s="64">
        <f t="shared" si="1"/>
        <v>0</v>
      </c>
      <c r="L15" s="141"/>
    </row>
    <row r="16" spans="1:12" s="17" customFormat="1" ht="13.5">
      <c r="A16" s="20" t="s">
        <v>6</v>
      </c>
      <c r="B16" s="18"/>
      <c r="C16" s="18"/>
      <c r="D16" s="19"/>
      <c r="E16" s="18"/>
      <c r="F16" s="18"/>
      <c r="G16" s="18"/>
      <c r="H16" s="18"/>
      <c r="I16" s="87"/>
      <c r="J16" s="110">
        <f>SUM(J17:J18)</f>
        <v>0</v>
      </c>
      <c r="K16" s="110">
        <f>SUM(K17:K18)</f>
        <v>0</v>
      </c>
      <c r="L16" s="141"/>
    </row>
    <row r="17" spans="1:13" s="17" customFormat="1" ht="13.5">
      <c r="A17" s="20"/>
      <c r="B17" s="18" t="s">
        <v>21</v>
      </c>
      <c r="C17" s="18"/>
      <c r="D17" s="19"/>
      <c r="E17" s="18"/>
      <c r="F17" s="18"/>
      <c r="G17" s="18"/>
      <c r="H17" s="18"/>
      <c r="I17" s="87" t="s">
        <v>38</v>
      </c>
      <c r="J17" s="70">
        <v>0</v>
      </c>
      <c r="K17" s="64">
        <f t="shared" si="1"/>
        <v>0</v>
      </c>
      <c r="L17" s="141"/>
    </row>
    <row r="18" spans="1:13" s="17" customFormat="1" ht="13.5">
      <c r="A18" s="20"/>
      <c r="B18" s="18" t="s">
        <v>22</v>
      </c>
      <c r="C18" s="18"/>
      <c r="D18" s="19"/>
      <c r="E18" s="18"/>
      <c r="F18" s="18"/>
      <c r="G18" s="18"/>
      <c r="H18" s="18"/>
      <c r="I18" s="87" t="s">
        <v>38</v>
      </c>
      <c r="J18" s="70">
        <v>0</v>
      </c>
      <c r="K18" s="64">
        <f t="shared" si="1"/>
        <v>0</v>
      </c>
      <c r="L18" s="141"/>
    </row>
    <row r="19" spans="1:13" s="17" customFormat="1" ht="13.5">
      <c r="A19" s="24" t="s">
        <v>7</v>
      </c>
      <c r="B19" s="22"/>
      <c r="C19" s="22"/>
      <c r="D19" s="23"/>
      <c r="E19" s="22"/>
      <c r="F19" s="22"/>
      <c r="G19" s="22"/>
      <c r="H19" s="22"/>
      <c r="I19" s="89"/>
      <c r="J19" s="111">
        <f>SUM(J20,J23)</f>
        <v>0</v>
      </c>
      <c r="K19" s="111">
        <f>SUM(K20,K23)</f>
        <v>0</v>
      </c>
      <c r="L19" s="141"/>
    </row>
    <row r="20" spans="1:13" s="17" customFormat="1" ht="13.5">
      <c r="A20" s="20" t="s">
        <v>8</v>
      </c>
      <c r="B20" s="18"/>
      <c r="D20" s="8"/>
      <c r="I20" s="88"/>
      <c r="J20" s="110">
        <f>SUM(J21:J22)</f>
        <v>0</v>
      </c>
      <c r="K20" s="110">
        <f>SUM(K21:K22)</f>
        <v>0</v>
      </c>
      <c r="L20" s="141"/>
    </row>
    <row r="21" spans="1:13" s="17" customFormat="1" ht="13.5">
      <c r="A21" s="20"/>
      <c r="B21" s="18"/>
      <c r="C21" s="18" t="s">
        <v>53</v>
      </c>
      <c r="D21" s="19"/>
      <c r="E21" s="18" t="s">
        <v>34</v>
      </c>
      <c r="F21" s="18" t="s">
        <v>35</v>
      </c>
      <c r="G21" s="18"/>
      <c r="H21" s="18" t="s">
        <v>36</v>
      </c>
      <c r="I21" s="87" t="s">
        <v>38</v>
      </c>
      <c r="J21" s="70">
        <f t="shared" ref="J21:J22" si="2">D21*G21</f>
        <v>0</v>
      </c>
      <c r="K21" s="73">
        <f>J21</f>
        <v>0</v>
      </c>
      <c r="L21" s="141"/>
      <c r="M21" s="61"/>
    </row>
    <row r="22" spans="1:13" s="17" customFormat="1" ht="13.5">
      <c r="A22" s="20"/>
      <c r="B22" s="18"/>
      <c r="C22" s="18" t="s">
        <v>53</v>
      </c>
      <c r="D22" s="19"/>
      <c r="E22" s="18" t="s">
        <v>34</v>
      </c>
      <c r="F22" s="18" t="s">
        <v>35</v>
      </c>
      <c r="G22" s="18"/>
      <c r="H22" s="18" t="s">
        <v>36</v>
      </c>
      <c r="I22" s="87" t="s">
        <v>38</v>
      </c>
      <c r="J22" s="70">
        <f t="shared" si="2"/>
        <v>0</v>
      </c>
      <c r="K22" s="73">
        <f>J22</f>
        <v>0</v>
      </c>
      <c r="L22" s="141"/>
    </row>
    <row r="23" spans="1:13" s="17" customFormat="1" ht="13.5">
      <c r="A23" s="20" t="s">
        <v>9</v>
      </c>
      <c r="B23" s="18"/>
      <c r="D23" s="8"/>
      <c r="I23" s="88"/>
      <c r="J23" s="110">
        <f>SUM(J24)</f>
        <v>0</v>
      </c>
      <c r="K23" s="110">
        <f>SUM(K24)</f>
        <v>0</v>
      </c>
      <c r="L23" s="141"/>
    </row>
    <row r="24" spans="1:13" s="17" customFormat="1" ht="13.5">
      <c r="A24" s="20"/>
      <c r="B24" s="18"/>
      <c r="C24" s="18" t="s">
        <v>53</v>
      </c>
      <c r="D24" s="19"/>
      <c r="E24" s="18" t="s">
        <v>34</v>
      </c>
      <c r="F24" s="18" t="s">
        <v>35</v>
      </c>
      <c r="G24" s="18"/>
      <c r="H24" s="18" t="s">
        <v>39</v>
      </c>
      <c r="I24" s="87" t="s">
        <v>38</v>
      </c>
      <c r="J24" s="70">
        <f t="shared" ref="J24" si="3">D24*G24</f>
        <v>0</v>
      </c>
      <c r="K24" s="73">
        <f>J24</f>
        <v>0</v>
      </c>
      <c r="L24" s="141"/>
    </row>
    <row r="25" spans="1:13" s="17" customFormat="1" ht="13.5">
      <c r="A25" s="24" t="s">
        <v>10</v>
      </c>
      <c r="B25" s="22"/>
      <c r="C25" s="22"/>
      <c r="D25" s="23"/>
      <c r="E25" s="22"/>
      <c r="F25" s="22"/>
      <c r="G25" s="22"/>
      <c r="H25" s="22"/>
      <c r="I25" s="89"/>
      <c r="J25" s="111">
        <f>SUM(J26,J29,J33,J35)</f>
        <v>0</v>
      </c>
      <c r="K25" s="112">
        <f>SUM(K26,K29,K33,K35)</f>
        <v>0</v>
      </c>
      <c r="L25" s="141"/>
    </row>
    <row r="26" spans="1:13" s="17" customFormat="1" ht="13.5">
      <c r="A26" s="20" t="s">
        <v>11</v>
      </c>
      <c r="D26" s="8"/>
      <c r="I26" s="88"/>
      <c r="J26" s="110">
        <f>SUM(J27:J28)</f>
        <v>0</v>
      </c>
      <c r="K26" s="110">
        <f>SUM(K27:K28)</f>
        <v>0</v>
      </c>
      <c r="L26" s="141"/>
    </row>
    <row r="27" spans="1:13" s="17" customFormat="1" ht="13.5">
      <c r="A27" s="20"/>
      <c r="B27" s="18" t="s">
        <v>23</v>
      </c>
      <c r="C27" s="18"/>
      <c r="D27" s="19"/>
      <c r="E27" s="18"/>
      <c r="F27" s="18"/>
      <c r="G27" s="18"/>
      <c r="H27" s="18"/>
      <c r="I27" s="87" t="s">
        <v>38</v>
      </c>
      <c r="J27" s="64"/>
      <c r="K27" s="64">
        <f>J27</f>
        <v>0</v>
      </c>
      <c r="L27" s="141"/>
    </row>
    <row r="28" spans="1:13" s="17" customFormat="1" ht="13.5">
      <c r="A28" s="20"/>
      <c r="B28" s="18" t="s">
        <v>24</v>
      </c>
      <c r="C28" s="18"/>
      <c r="D28" s="19"/>
      <c r="E28" s="18"/>
      <c r="F28" s="18"/>
      <c r="G28" s="18"/>
      <c r="H28" s="18"/>
      <c r="I28" s="87" t="s">
        <v>38</v>
      </c>
      <c r="J28" s="64">
        <v>0</v>
      </c>
      <c r="K28" s="64">
        <f>J28</f>
        <v>0</v>
      </c>
      <c r="L28" s="141"/>
    </row>
    <row r="29" spans="1:13" s="17" customFormat="1" ht="13.5">
      <c r="A29" s="20" t="s">
        <v>12</v>
      </c>
      <c r="B29" s="18"/>
      <c r="C29" s="18"/>
      <c r="D29" s="19"/>
      <c r="E29" s="18"/>
      <c r="F29" s="18"/>
      <c r="G29" s="18"/>
      <c r="H29" s="18"/>
      <c r="I29" s="88"/>
      <c r="J29" s="110">
        <f>SUM(J30:J32)</f>
        <v>0</v>
      </c>
      <c r="K29" s="110">
        <f>SUM(K30:K32)</f>
        <v>0</v>
      </c>
      <c r="L29" s="141"/>
    </row>
    <row r="30" spans="1:13" s="17" customFormat="1" ht="13.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87" t="s">
        <v>38</v>
      </c>
      <c r="J30" s="64"/>
      <c r="K30" s="64">
        <f>J30</f>
        <v>0</v>
      </c>
      <c r="L30" s="141"/>
    </row>
    <row r="31" spans="1:13" s="17" customFormat="1" ht="13.5">
      <c r="A31" s="20"/>
      <c r="B31" s="18" t="s">
        <v>27</v>
      </c>
      <c r="C31" s="18"/>
      <c r="D31" s="19"/>
      <c r="E31" s="18"/>
      <c r="F31" s="18"/>
      <c r="G31" s="18"/>
      <c r="H31" s="18"/>
      <c r="I31" s="87" t="s">
        <v>38</v>
      </c>
      <c r="J31" s="64">
        <v>0</v>
      </c>
      <c r="K31" s="64">
        <f t="shared" ref="K31:K32" si="4">J31</f>
        <v>0</v>
      </c>
      <c r="L31" s="141"/>
    </row>
    <row r="32" spans="1:13" s="17" customFormat="1" ht="13.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87" t="s">
        <v>38</v>
      </c>
      <c r="J32" s="64">
        <v>0</v>
      </c>
      <c r="K32" s="64">
        <f t="shared" si="4"/>
        <v>0</v>
      </c>
      <c r="L32" s="141"/>
    </row>
    <row r="33" spans="1:13" s="17" customFormat="1" ht="13.5">
      <c r="A33" s="20" t="s">
        <v>13</v>
      </c>
      <c r="D33" s="8"/>
      <c r="I33" s="88"/>
      <c r="J33" s="110">
        <f>SUM(J34)</f>
        <v>0</v>
      </c>
      <c r="K33" s="110">
        <f>SUM(K34)</f>
        <v>0</v>
      </c>
      <c r="L33" s="141"/>
    </row>
    <row r="34" spans="1:13" s="17" customFormat="1" ht="13.5">
      <c r="A34" s="20"/>
      <c r="B34" s="18" t="s">
        <v>29</v>
      </c>
      <c r="C34" s="18"/>
      <c r="D34" s="19"/>
      <c r="E34" s="18"/>
      <c r="F34" s="18"/>
      <c r="G34" s="18"/>
      <c r="H34" s="18"/>
      <c r="I34" s="87" t="s">
        <v>38</v>
      </c>
      <c r="J34" s="64"/>
      <c r="K34" s="64">
        <f>J34</f>
        <v>0</v>
      </c>
      <c r="L34" s="141"/>
    </row>
    <row r="35" spans="1:13" s="17" customFormat="1" ht="13.5">
      <c r="A35" s="20" t="s">
        <v>14</v>
      </c>
      <c r="B35" s="18"/>
      <c r="C35" s="18"/>
      <c r="D35" s="19"/>
      <c r="E35" s="18"/>
      <c r="F35" s="18"/>
      <c r="G35" s="18"/>
      <c r="H35" s="18"/>
      <c r="I35" s="88"/>
      <c r="J35" s="110">
        <f>SUM(J36:J39)</f>
        <v>0</v>
      </c>
      <c r="K35" s="110">
        <f>SUM(K36:K39)</f>
        <v>0</v>
      </c>
      <c r="L35" s="141"/>
    </row>
    <row r="36" spans="1:13" s="17" customFormat="1" ht="13.5">
      <c r="A36" s="20" t="s">
        <v>30</v>
      </c>
      <c r="B36" s="18"/>
      <c r="C36" s="18" t="s">
        <v>53</v>
      </c>
      <c r="D36" s="19"/>
      <c r="E36" s="18" t="s">
        <v>34</v>
      </c>
      <c r="F36" s="18" t="s">
        <v>35</v>
      </c>
      <c r="G36" s="18"/>
      <c r="H36" s="18" t="s">
        <v>40</v>
      </c>
      <c r="I36" s="87" t="s">
        <v>38</v>
      </c>
      <c r="J36" s="70">
        <f t="shared" ref="J36" si="5">D36*G36</f>
        <v>0</v>
      </c>
      <c r="K36" s="64">
        <f>J36</f>
        <v>0</v>
      </c>
      <c r="L36" s="141"/>
    </row>
    <row r="37" spans="1:13" s="17" customFormat="1" ht="13.5">
      <c r="A37" s="20" t="s">
        <v>31</v>
      </c>
      <c r="B37" s="18" t="s">
        <v>41</v>
      </c>
      <c r="C37" s="18"/>
      <c r="D37" s="19"/>
      <c r="E37" s="18"/>
      <c r="F37" s="18"/>
      <c r="G37" s="18"/>
      <c r="H37" s="18"/>
      <c r="I37" s="87" t="s">
        <v>38</v>
      </c>
      <c r="J37" s="64"/>
      <c r="K37" s="64">
        <f>J37</f>
        <v>0</v>
      </c>
      <c r="L37" s="141"/>
    </row>
    <row r="38" spans="1:13" s="17" customFormat="1" ht="13.5">
      <c r="A38" s="20"/>
      <c r="B38" s="18" t="s">
        <v>42</v>
      </c>
      <c r="C38" s="18"/>
      <c r="D38" s="19"/>
      <c r="E38" s="18"/>
      <c r="F38" s="18"/>
      <c r="G38" s="18"/>
      <c r="H38" s="18"/>
      <c r="I38" s="87" t="s">
        <v>38</v>
      </c>
      <c r="J38" s="64">
        <v>0</v>
      </c>
      <c r="K38" s="64">
        <f>J38</f>
        <v>0</v>
      </c>
      <c r="L38" s="141"/>
    </row>
    <row r="39" spans="1:13" s="17" customFormat="1" ht="13.5">
      <c r="A39" s="20" t="s">
        <v>32</v>
      </c>
      <c r="B39" s="18" t="s">
        <v>43</v>
      </c>
      <c r="C39" s="18"/>
      <c r="D39" s="19"/>
      <c r="E39" s="18"/>
      <c r="F39" s="18"/>
      <c r="G39" s="18"/>
      <c r="H39" s="18"/>
      <c r="I39" s="87" t="s">
        <v>38</v>
      </c>
      <c r="J39" s="64">
        <v>0</v>
      </c>
      <c r="K39" s="64">
        <f>J39</f>
        <v>0</v>
      </c>
      <c r="L39" s="141"/>
    </row>
    <row r="40" spans="1:13" s="15" customFormat="1" ht="13.5">
      <c r="A40" s="46" t="s">
        <v>87</v>
      </c>
      <c r="B40" s="47"/>
      <c r="C40" s="47"/>
      <c r="D40" s="48"/>
      <c r="E40" s="47"/>
      <c r="F40" s="47"/>
      <c r="G40" s="47"/>
      <c r="H40" s="47"/>
      <c r="I40" s="90"/>
      <c r="J40" s="117">
        <f>SUM(J42,J44)</f>
        <v>0</v>
      </c>
      <c r="K40" s="117">
        <f>SUM(K42,K44)</f>
        <v>0</v>
      </c>
      <c r="L40" s="141"/>
    </row>
    <row r="41" spans="1:13" s="15" customFormat="1" ht="13.5">
      <c r="A41" s="64" t="s">
        <v>83</v>
      </c>
      <c r="B41" s="44"/>
      <c r="C41" s="44"/>
      <c r="D41" s="45"/>
      <c r="E41" s="44"/>
      <c r="F41" s="44"/>
      <c r="G41" s="44"/>
      <c r="H41" s="44"/>
      <c r="I41" s="91"/>
      <c r="J41" s="70"/>
      <c r="K41" s="75"/>
      <c r="L41" s="141"/>
      <c r="M41" s="50"/>
    </row>
    <row r="42" spans="1:13" s="15" customFormat="1" ht="13.5">
      <c r="A42" s="49"/>
      <c r="B42" s="51"/>
      <c r="C42" s="51"/>
      <c r="D42" s="45"/>
      <c r="E42" s="44"/>
      <c r="F42" s="44"/>
      <c r="G42" s="44"/>
      <c r="H42" s="44"/>
      <c r="I42" s="92" t="s">
        <v>38</v>
      </c>
      <c r="J42" s="70"/>
      <c r="K42" s="75"/>
      <c r="L42" s="141"/>
      <c r="M42" s="52"/>
    </row>
    <row r="43" spans="1:13" s="15" customFormat="1" ht="13.5">
      <c r="A43" s="64" t="s">
        <v>64</v>
      </c>
      <c r="B43" s="44"/>
      <c r="C43" s="44"/>
      <c r="D43" s="45"/>
      <c r="E43" s="44"/>
      <c r="F43" s="44"/>
      <c r="G43" s="44"/>
      <c r="H43" s="44"/>
      <c r="I43" s="91"/>
      <c r="J43" s="70"/>
      <c r="K43" s="75"/>
      <c r="L43" s="141"/>
    </row>
    <row r="44" spans="1:13" s="15" customFormat="1" ht="13.5">
      <c r="A44" s="49"/>
      <c r="B44" s="51" t="s">
        <v>49</v>
      </c>
      <c r="C44" s="51"/>
      <c r="D44" s="45"/>
      <c r="E44" s="44"/>
      <c r="F44" s="44"/>
      <c r="G44" s="44"/>
      <c r="H44" s="44"/>
      <c r="I44" s="92" t="s">
        <v>38</v>
      </c>
      <c r="J44" s="70">
        <f>'10.（5)明細表 (共同研究先2020)'!K41</f>
        <v>0</v>
      </c>
      <c r="K44" s="75">
        <f>J44</f>
        <v>0</v>
      </c>
      <c r="L44" s="141"/>
      <c r="M44" s="52"/>
    </row>
    <row r="45" spans="1:13" s="15" customFormat="1" ht="14.25" thickBot="1">
      <c r="A45" s="53"/>
      <c r="B45" s="54"/>
      <c r="C45" s="54"/>
      <c r="D45" s="55"/>
      <c r="E45" s="54"/>
      <c r="F45" s="54"/>
      <c r="G45" s="54"/>
      <c r="H45" s="54"/>
      <c r="I45" s="93"/>
      <c r="J45" s="70"/>
      <c r="K45" s="75"/>
      <c r="L45" s="142"/>
    </row>
    <row r="46" spans="1:13" s="15" customFormat="1" ht="14.25" thickBot="1">
      <c r="A46" s="41" t="s">
        <v>68</v>
      </c>
      <c r="B46" s="43"/>
      <c r="C46" s="42"/>
      <c r="D46" s="42"/>
      <c r="E46" s="42"/>
      <c r="F46" s="42"/>
      <c r="G46" s="42"/>
      <c r="H46" s="42"/>
      <c r="I46" s="94"/>
      <c r="J46" s="76">
        <f>SUM(J6,J19,J25,J40)</f>
        <v>0</v>
      </c>
      <c r="K46" s="76">
        <f>SUM(K6,K19,K25,K40)</f>
        <v>0</v>
      </c>
      <c r="L46" s="85">
        <f>ROUNDDOWN(((K6+K19+K25)*VLOOKUP(作成の注意点について!$B$22,作成の注意点について!$A$25:$B$30,2,FALSE)),-3)+K40</f>
        <v>0</v>
      </c>
    </row>
    <row r="47" spans="1:13" ht="18" customHeight="1">
      <c r="A47" s="17" t="s">
        <v>117</v>
      </c>
    </row>
    <row r="49" spans="1:1" ht="19.5" customHeight="1">
      <c r="A49" s="97" t="s">
        <v>90</v>
      </c>
    </row>
  </sheetData>
  <mergeCells count="7">
    <mergeCell ref="L6:L45"/>
    <mergeCell ref="A10:B10"/>
    <mergeCell ref="A2:L2"/>
    <mergeCell ref="B3:H3"/>
    <mergeCell ref="I3:L3"/>
    <mergeCell ref="A4:B4"/>
    <mergeCell ref="A5:I5"/>
  </mergeCells>
  <phoneticPr fontId="14"/>
  <pageMargins left="0.63" right="0.4" top="0.32" bottom="0.23" header="0.24" footer="0.2"/>
  <pageSetup paperSize="9" scale="8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9"/>
  <sheetViews>
    <sheetView showGridLines="0" topLeftCell="A4" zoomScale="85" zoomScaleNormal="85" workbookViewId="0">
      <selection activeCell="J38" sqref="J38"/>
    </sheetView>
  </sheetViews>
  <sheetFormatPr defaultRowHeight="19.5" customHeight="1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>
      <c r="L1" s="14"/>
    </row>
    <row r="2" spans="1:12" ht="19.5" customHeight="1">
      <c r="A2" s="145" t="s">
        <v>78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spans="1:12" ht="19.5" customHeight="1">
      <c r="B3" s="146"/>
      <c r="C3" s="146"/>
      <c r="D3" s="146"/>
      <c r="E3" s="146"/>
      <c r="F3" s="146"/>
      <c r="G3" s="146"/>
      <c r="H3" s="146"/>
      <c r="I3" s="147"/>
      <c r="J3" s="147"/>
      <c r="K3" s="147"/>
      <c r="L3" s="147"/>
    </row>
    <row r="4" spans="1:12" s="17" customFormat="1" ht="19.5" customHeight="1" thickBot="1">
      <c r="A4" s="148" t="s">
        <v>99</v>
      </c>
      <c r="B4" s="148"/>
      <c r="D4" s="8"/>
      <c r="J4" s="68"/>
      <c r="K4" s="68"/>
    </row>
    <row r="5" spans="1:12" s="17" customFormat="1" ht="13.5">
      <c r="A5" s="149" t="s">
        <v>54</v>
      </c>
      <c r="B5" s="150"/>
      <c r="C5" s="150"/>
      <c r="D5" s="150"/>
      <c r="E5" s="150"/>
      <c r="F5" s="150"/>
      <c r="G5" s="150"/>
      <c r="H5" s="150"/>
      <c r="I5" s="151"/>
      <c r="J5" s="84" t="s">
        <v>79</v>
      </c>
      <c r="K5" s="72" t="s">
        <v>72</v>
      </c>
      <c r="L5" s="71" t="s">
        <v>73</v>
      </c>
    </row>
    <row r="6" spans="1:12" s="17" customFormat="1" ht="13.5">
      <c r="A6" s="33" t="s">
        <v>3</v>
      </c>
      <c r="B6" s="34"/>
      <c r="C6" s="34"/>
      <c r="D6" s="35"/>
      <c r="E6" s="34"/>
      <c r="F6" s="34"/>
      <c r="G6" s="34"/>
      <c r="H6" s="34"/>
      <c r="I6" s="86"/>
      <c r="J6" s="109">
        <f>SUM(J7,J10,J16)</f>
        <v>0</v>
      </c>
      <c r="K6" s="109">
        <f>SUM(K7,K10,K16)</f>
        <v>0</v>
      </c>
      <c r="L6" s="140"/>
    </row>
    <row r="7" spans="1:12" s="17" customFormat="1" ht="13.5">
      <c r="A7" s="20" t="s">
        <v>4</v>
      </c>
      <c r="B7" s="18"/>
      <c r="C7" s="18"/>
      <c r="D7" s="19"/>
      <c r="E7" s="18"/>
      <c r="F7" s="18"/>
      <c r="G7" s="18"/>
      <c r="H7" s="18"/>
      <c r="I7" s="87"/>
      <c r="J7" s="110">
        <f>SUM(J8)</f>
        <v>0</v>
      </c>
      <c r="K7" s="110">
        <f>SUM(K8)</f>
        <v>0</v>
      </c>
      <c r="L7" s="141"/>
    </row>
    <row r="8" spans="1:12" s="17" customFormat="1" ht="13.5">
      <c r="A8" s="20"/>
      <c r="B8" s="18" t="s">
        <v>16</v>
      </c>
      <c r="C8" s="18" t="s">
        <v>53</v>
      </c>
      <c r="D8" s="19"/>
      <c r="E8" s="18" t="s">
        <v>34</v>
      </c>
      <c r="F8" s="18" t="s">
        <v>35</v>
      </c>
      <c r="G8" s="18"/>
      <c r="H8" s="18" t="s">
        <v>36</v>
      </c>
      <c r="I8" s="87" t="s">
        <v>38</v>
      </c>
      <c r="J8" s="70">
        <f>D8*G8</f>
        <v>0</v>
      </c>
      <c r="K8" s="64">
        <f>J8</f>
        <v>0</v>
      </c>
      <c r="L8" s="141"/>
    </row>
    <row r="9" spans="1:12" s="17" customFormat="1" ht="13.5">
      <c r="A9" s="20"/>
      <c r="B9" s="18"/>
      <c r="C9" s="18"/>
      <c r="D9" s="19"/>
      <c r="E9" s="18"/>
      <c r="F9" s="18"/>
      <c r="G9" s="18"/>
      <c r="H9" s="18"/>
      <c r="I9" s="87"/>
      <c r="J9" s="70"/>
      <c r="K9" s="64"/>
      <c r="L9" s="141"/>
    </row>
    <row r="10" spans="1:12" s="17" customFormat="1" ht="13.5">
      <c r="A10" s="143" t="s">
        <v>5</v>
      </c>
      <c r="B10" s="144"/>
      <c r="D10" s="8"/>
      <c r="I10" s="88"/>
      <c r="J10" s="110">
        <f>SUM(J11:J15)</f>
        <v>0</v>
      </c>
      <c r="K10" s="110">
        <f>SUM(K11:K15)</f>
        <v>0</v>
      </c>
      <c r="L10" s="141"/>
    </row>
    <row r="11" spans="1:12" s="17" customFormat="1" ht="13.5">
      <c r="A11" s="20"/>
      <c r="B11" s="18" t="s">
        <v>17</v>
      </c>
      <c r="C11" s="18" t="s">
        <v>53</v>
      </c>
      <c r="D11" s="19"/>
      <c r="E11" s="18" t="s">
        <v>34</v>
      </c>
      <c r="F11" s="18" t="s">
        <v>35</v>
      </c>
      <c r="G11" s="18"/>
      <c r="H11" s="18" t="s">
        <v>36</v>
      </c>
      <c r="I11" s="87" t="s">
        <v>38</v>
      </c>
      <c r="J11" s="70">
        <f t="shared" ref="J11:J12" si="0">D11*G11</f>
        <v>0</v>
      </c>
      <c r="K11" s="64">
        <f t="shared" ref="K11:K18" si="1">J11</f>
        <v>0</v>
      </c>
      <c r="L11" s="141"/>
    </row>
    <row r="12" spans="1:12" s="17" customFormat="1" ht="13.5">
      <c r="A12" s="20"/>
      <c r="B12" s="18" t="s">
        <v>37</v>
      </c>
      <c r="C12" s="18" t="s">
        <v>53</v>
      </c>
      <c r="D12" s="19"/>
      <c r="E12" s="18" t="s">
        <v>34</v>
      </c>
      <c r="F12" s="18" t="s">
        <v>35</v>
      </c>
      <c r="G12" s="18"/>
      <c r="H12" s="18" t="s">
        <v>36</v>
      </c>
      <c r="I12" s="87" t="s">
        <v>38</v>
      </c>
      <c r="J12" s="70">
        <f t="shared" si="0"/>
        <v>0</v>
      </c>
      <c r="K12" s="64">
        <f t="shared" si="1"/>
        <v>0</v>
      </c>
      <c r="L12" s="141"/>
    </row>
    <row r="13" spans="1:12" s="17" customFormat="1" ht="13.5">
      <c r="A13" s="20"/>
      <c r="B13" s="18" t="s">
        <v>18</v>
      </c>
      <c r="C13" s="18"/>
      <c r="D13" s="19"/>
      <c r="E13" s="18"/>
      <c r="F13" s="18"/>
      <c r="G13" s="18"/>
      <c r="H13" s="18"/>
      <c r="I13" s="87" t="s">
        <v>38</v>
      </c>
      <c r="J13" s="70">
        <v>0</v>
      </c>
      <c r="K13" s="64">
        <f t="shared" si="1"/>
        <v>0</v>
      </c>
      <c r="L13" s="141"/>
    </row>
    <row r="14" spans="1:12" s="17" customFormat="1" ht="13.5">
      <c r="A14" s="20"/>
      <c r="B14" s="18" t="s">
        <v>19</v>
      </c>
      <c r="C14" s="18"/>
      <c r="D14" s="19"/>
      <c r="E14" s="18"/>
      <c r="F14" s="18"/>
      <c r="G14" s="18"/>
      <c r="H14" s="18"/>
      <c r="I14" s="87" t="s">
        <v>38</v>
      </c>
      <c r="J14" s="70">
        <v>0</v>
      </c>
      <c r="K14" s="64">
        <f t="shared" si="1"/>
        <v>0</v>
      </c>
      <c r="L14" s="141"/>
    </row>
    <row r="15" spans="1:12" s="17" customFormat="1" ht="13.5">
      <c r="A15" s="20"/>
      <c r="B15" s="18" t="s">
        <v>20</v>
      </c>
      <c r="C15" s="18"/>
      <c r="D15" s="19"/>
      <c r="E15" s="18"/>
      <c r="F15" s="18"/>
      <c r="G15" s="18"/>
      <c r="H15" s="18"/>
      <c r="I15" s="87" t="s">
        <v>38</v>
      </c>
      <c r="J15" s="70">
        <v>0</v>
      </c>
      <c r="K15" s="64">
        <f t="shared" si="1"/>
        <v>0</v>
      </c>
      <c r="L15" s="141"/>
    </row>
    <row r="16" spans="1:12" s="17" customFormat="1" ht="13.5">
      <c r="A16" s="20" t="s">
        <v>6</v>
      </c>
      <c r="B16" s="18"/>
      <c r="C16" s="18"/>
      <c r="D16" s="19"/>
      <c r="E16" s="18"/>
      <c r="F16" s="18"/>
      <c r="G16" s="18"/>
      <c r="H16" s="18"/>
      <c r="I16" s="87"/>
      <c r="J16" s="110">
        <f>SUM(J17:J18)</f>
        <v>0</v>
      </c>
      <c r="K16" s="110">
        <f>SUM(K17:K18)</f>
        <v>0</v>
      </c>
      <c r="L16" s="141"/>
    </row>
    <row r="17" spans="1:13" s="17" customFormat="1" ht="13.5">
      <c r="A17" s="20"/>
      <c r="B17" s="18" t="s">
        <v>21</v>
      </c>
      <c r="C17" s="18"/>
      <c r="D17" s="19"/>
      <c r="E17" s="18"/>
      <c r="F17" s="18"/>
      <c r="G17" s="18"/>
      <c r="H17" s="18"/>
      <c r="I17" s="87" t="s">
        <v>38</v>
      </c>
      <c r="J17" s="70">
        <v>0</v>
      </c>
      <c r="K17" s="64">
        <f t="shared" si="1"/>
        <v>0</v>
      </c>
      <c r="L17" s="141"/>
    </row>
    <row r="18" spans="1:13" s="17" customFormat="1" ht="13.5">
      <c r="A18" s="20"/>
      <c r="B18" s="18" t="s">
        <v>22</v>
      </c>
      <c r="C18" s="18"/>
      <c r="D18" s="19"/>
      <c r="E18" s="18"/>
      <c r="F18" s="18"/>
      <c r="G18" s="18"/>
      <c r="H18" s="18"/>
      <c r="I18" s="87" t="s">
        <v>38</v>
      </c>
      <c r="J18" s="70">
        <v>0</v>
      </c>
      <c r="K18" s="64">
        <f t="shared" si="1"/>
        <v>0</v>
      </c>
      <c r="L18" s="141"/>
    </row>
    <row r="19" spans="1:13" s="17" customFormat="1" ht="13.5">
      <c r="A19" s="24" t="s">
        <v>7</v>
      </c>
      <c r="B19" s="22"/>
      <c r="C19" s="22"/>
      <c r="D19" s="23"/>
      <c r="E19" s="22"/>
      <c r="F19" s="22"/>
      <c r="G19" s="22"/>
      <c r="H19" s="22"/>
      <c r="I19" s="89"/>
      <c r="J19" s="111">
        <f>SUM(J20,J23)</f>
        <v>0</v>
      </c>
      <c r="K19" s="111">
        <f>SUM(K20,K23)</f>
        <v>0</v>
      </c>
      <c r="L19" s="141"/>
    </row>
    <row r="20" spans="1:13" s="17" customFormat="1" ht="13.5">
      <c r="A20" s="20" t="s">
        <v>8</v>
      </c>
      <c r="B20" s="18"/>
      <c r="D20" s="8"/>
      <c r="I20" s="88"/>
      <c r="J20" s="110">
        <f>SUM(J21:J22)</f>
        <v>0</v>
      </c>
      <c r="K20" s="110">
        <f>SUM(K21:K22)</f>
        <v>0</v>
      </c>
      <c r="L20" s="141"/>
    </row>
    <row r="21" spans="1:13" s="17" customFormat="1" ht="13.5">
      <c r="A21" s="20"/>
      <c r="B21" s="18"/>
      <c r="C21" s="18" t="s">
        <v>53</v>
      </c>
      <c r="D21" s="19"/>
      <c r="E21" s="18" t="s">
        <v>34</v>
      </c>
      <c r="F21" s="18" t="s">
        <v>35</v>
      </c>
      <c r="G21" s="18"/>
      <c r="H21" s="18" t="s">
        <v>36</v>
      </c>
      <c r="I21" s="87" t="s">
        <v>38</v>
      </c>
      <c r="J21" s="70">
        <f t="shared" ref="J21:J22" si="2">D21*G21</f>
        <v>0</v>
      </c>
      <c r="K21" s="73">
        <f>J21</f>
        <v>0</v>
      </c>
      <c r="L21" s="141"/>
      <c r="M21" s="61"/>
    </row>
    <row r="22" spans="1:13" s="17" customFormat="1" ht="13.5">
      <c r="A22" s="20"/>
      <c r="B22" s="18"/>
      <c r="C22" s="18" t="s">
        <v>53</v>
      </c>
      <c r="D22" s="19"/>
      <c r="E22" s="18" t="s">
        <v>34</v>
      </c>
      <c r="F22" s="18" t="s">
        <v>35</v>
      </c>
      <c r="G22" s="18"/>
      <c r="H22" s="18" t="s">
        <v>36</v>
      </c>
      <c r="I22" s="87" t="s">
        <v>38</v>
      </c>
      <c r="J22" s="70">
        <f t="shared" si="2"/>
        <v>0</v>
      </c>
      <c r="K22" s="73">
        <f>J22</f>
        <v>0</v>
      </c>
      <c r="L22" s="141"/>
    </row>
    <row r="23" spans="1:13" s="17" customFormat="1" ht="13.5">
      <c r="A23" s="20" t="s">
        <v>9</v>
      </c>
      <c r="B23" s="18"/>
      <c r="D23" s="8"/>
      <c r="I23" s="88"/>
      <c r="J23" s="110">
        <f>SUM(J24)</f>
        <v>0</v>
      </c>
      <c r="K23" s="110">
        <f>SUM(K24)</f>
        <v>0</v>
      </c>
      <c r="L23" s="141"/>
    </row>
    <row r="24" spans="1:13" s="17" customFormat="1" ht="13.5">
      <c r="A24" s="20"/>
      <c r="B24" s="18"/>
      <c r="C24" s="18" t="s">
        <v>53</v>
      </c>
      <c r="D24" s="19"/>
      <c r="E24" s="18" t="s">
        <v>34</v>
      </c>
      <c r="F24" s="18" t="s">
        <v>35</v>
      </c>
      <c r="G24" s="18"/>
      <c r="H24" s="18" t="s">
        <v>39</v>
      </c>
      <c r="I24" s="87" t="s">
        <v>38</v>
      </c>
      <c r="J24" s="70">
        <f t="shared" ref="J24" si="3">D24*G24</f>
        <v>0</v>
      </c>
      <c r="K24" s="73">
        <f>J24</f>
        <v>0</v>
      </c>
      <c r="L24" s="141"/>
    </row>
    <row r="25" spans="1:13" s="17" customFormat="1" ht="13.5">
      <c r="A25" s="24" t="s">
        <v>10</v>
      </c>
      <c r="B25" s="22"/>
      <c r="C25" s="22"/>
      <c r="D25" s="23"/>
      <c r="E25" s="22"/>
      <c r="F25" s="22"/>
      <c r="G25" s="22"/>
      <c r="H25" s="22"/>
      <c r="I25" s="89"/>
      <c r="J25" s="111">
        <f>SUM(J26,J29,J33,J35)</f>
        <v>0</v>
      </c>
      <c r="K25" s="112">
        <f>SUM(K26,K29,K33,K35)</f>
        <v>0</v>
      </c>
      <c r="L25" s="141"/>
    </row>
    <row r="26" spans="1:13" s="17" customFormat="1" ht="13.5">
      <c r="A26" s="20" t="s">
        <v>11</v>
      </c>
      <c r="D26" s="8"/>
      <c r="I26" s="88"/>
      <c r="J26" s="110">
        <f>SUM(J27:J28)</f>
        <v>0</v>
      </c>
      <c r="K26" s="110">
        <f>SUM(K27:K28)</f>
        <v>0</v>
      </c>
      <c r="L26" s="141"/>
    </row>
    <row r="27" spans="1:13" s="17" customFormat="1" ht="13.5">
      <c r="A27" s="20"/>
      <c r="B27" s="18" t="s">
        <v>23</v>
      </c>
      <c r="C27" s="18"/>
      <c r="D27" s="19"/>
      <c r="E27" s="18"/>
      <c r="F27" s="18"/>
      <c r="G27" s="18"/>
      <c r="H27" s="18"/>
      <c r="I27" s="87" t="s">
        <v>38</v>
      </c>
      <c r="J27" s="64">
        <v>0</v>
      </c>
      <c r="K27" s="64">
        <f>J27</f>
        <v>0</v>
      </c>
      <c r="L27" s="141"/>
    </row>
    <row r="28" spans="1:13" s="17" customFormat="1" ht="13.5">
      <c r="A28" s="20"/>
      <c r="B28" s="18" t="s">
        <v>24</v>
      </c>
      <c r="C28" s="18"/>
      <c r="D28" s="19"/>
      <c r="E28" s="18"/>
      <c r="F28" s="18"/>
      <c r="G28" s="18"/>
      <c r="H28" s="18"/>
      <c r="I28" s="87" t="s">
        <v>38</v>
      </c>
      <c r="J28" s="64">
        <v>0</v>
      </c>
      <c r="K28" s="64">
        <f>J28</f>
        <v>0</v>
      </c>
      <c r="L28" s="141"/>
    </row>
    <row r="29" spans="1:13" s="17" customFormat="1" ht="13.5">
      <c r="A29" s="20" t="s">
        <v>12</v>
      </c>
      <c r="B29" s="18"/>
      <c r="C29" s="18"/>
      <c r="D29" s="19"/>
      <c r="E29" s="18"/>
      <c r="F29" s="18"/>
      <c r="G29" s="18"/>
      <c r="H29" s="18"/>
      <c r="I29" s="88"/>
      <c r="J29" s="110">
        <f>SUM(J30:J32)</f>
        <v>0</v>
      </c>
      <c r="K29" s="110">
        <f>SUM(K30:K32)</f>
        <v>0</v>
      </c>
      <c r="L29" s="141"/>
    </row>
    <row r="30" spans="1:13" s="17" customFormat="1" ht="13.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87" t="s">
        <v>38</v>
      </c>
      <c r="J30" s="64">
        <v>0</v>
      </c>
      <c r="K30" s="64">
        <f>J30</f>
        <v>0</v>
      </c>
      <c r="L30" s="141"/>
    </row>
    <row r="31" spans="1:13" s="17" customFormat="1" ht="13.5">
      <c r="A31" s="20"/>
      <c r="B31" s="18" t="s">
        <v>27</v>
      </c>
      <c r="C31" s="18"/>
      <c r="D31" s="19"/>
      <c r="E31" s="18"/>
      <c r="F31" s="18"/>
      <c r="G31" s="18"/>
      <c r="H31" s="18"/>
      <c r="I31" s="87" t="s">
        <v>38</v>
      </c>
      <c r="J31" s="64">
        <v>0</v>
      </c>
      <c r="K31" s="64">
        <f t="shared" ref="K31:K32" si="4">J31</f>
        <v>0</v>
      </c>
      <c r="L31" s="141"/>
    </row>
    <row r="32" spans="1:13" s="17" customFormat="1" ht="13.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87" t="s">
        <v>38</v>
      </c>
      <c r="J32" s="64">
        <v>0</v>
      </c>
      <c r="K32" s="64">
        <f t="shared" si="4"/>
        <v>0</v>
      </c>
      <c r="L32" s="141"/>
    </row>
    <row r="33" spans="1:13" s="17" customFormat="1" ht="13.5">
      <c r="A33" s="20" t="s">
        <v>13</v>
      </c>
      <c r="D33" s="8"/>
      <c r="I33" s="88"/>
      <c r="J33" s="110">
        <f>SUM(J34)</f>
        <v>0</v>
      </c>
      <c r="K33" s="110">
        <f>SUM(K34)</f>
        <v>0</v>
      </c>
      <c r="L33" s="141"/>
    </row>
    <row r="34" spans="1:13" s="17" customFormat="1" ht="13.5">
      <c r="A34" s="20"/>
      <c r="B34" s="18" t="s">
        <v>29</v>
      </c>
      <c r="C34" s="18"/>
      <c r="D34" s="19"/>
      <c r="E34" s="18"/>
      <c r="F34" s="18"/>
      <c r="G34" s="18"/>
      <c r="H34" s="18"/>
      <c r="I34" s="87" t="s">
        <v>38</v>
      </c>
      <c r="J34" s="64">
        <v>0</v>
      </c>
      <c r="K34" s="64">
        <f>J34</f>
        <v>0</v>
      </c>
      <c r="L34" s="141"/>
    </row>
    <row r="35" spans="1:13" s="17" customFormat="1" ht="13.5">
      <c r="A35" s="20" t="s">
        <v>14</v>
      </c>
      <c r="B35" s="18"/>
      <c r="C35" s="18"/>
      <c r="D35" s="19"/>
      <c r="E35" s="18"/>
      <c r="F35" s="18"/>
      <c r="G35" s="18"/>
      <c r="H35" s="18"/>
      <c r="I35" s="88"/>
      <c r="J35" s="110">
        <f>SUM(J36:J39)</f>
        <v>0</v>
      </c>
      <c r="K35" s="110">
        <f>SUM(K36:K39)</f>
        <v>0</v>
      </c>
      <c r="L35" s="141"/>
    </row>
    <row r="36" spans="1:13" s="17" customFormat="1" ht="13.5">
      <c r="A36" s="20" t="s">
        <v>30</v>
      </c>
      <c r="B36" s="18"/>
      <c r="C36" s="18" t="s">
        <v>53</v>
      </c>
      <c r="D36" s="19"/>
      <c r="E36" s="18" t="s">
        <v>34</v>
      </c>
      <c r="F36" s="18" t="s">
        <v>35</v>
      </c>
      <c r="G36" s="18"/>
      <c r="H36" s="18" t="s">
        <v>40</v>
      </c>
      <c r="I36" s="87" t="s">
        <v>38</v>
      </c>
      <c r="J36" s="70">
        <f t="shared" ref="J36" si="5">D36*G36</f>
        <v>0</v>
      </c>
      <c r="K36" s="64">
        <f>J36</f>
        <v>0</v>
      </c>
      <c r="L36" s="141"/>
    </row>
    <row r="37" spans="1:13" s="17" customFormat="1" ht="13.5">
      <c r="A37" s="20" t="s">
        <v>31</v>
      </c>
      <c r="B37" s="18" t="s">
        <v>41</v>
      </c>
      <c r="C37" s="18"/>
      <c r="D37" s="19"/>
      <c r="E37" s="18"/>
      <c r="F37" s="18"/>
      <c r="G37" s="18"/>
      <c r="H37" s="18"/>
      <c r="I37" s="87" t="s">
        <v>38</v>
      </c>
      <c r="J37" s="64">
        <v>0</v>
      </c>
      <c r="K37" s="64">
        <f>J37</f>
        <v>0</v>
      </c>
      <c r="L37" s="141"/>
    </row>
    <row r="38" spans="1:13" s="17" customFormat="1" ht="13.5">
      <c r="A38" s="20"/>
      <c r="B38" s="18" t="s">
        <v>42</v>
      </c>
      <c r="C38" s="18"/>
      <c r="D38" s="19"/>
      <c r="E38" s="18"/>
      <c r="F38" s="18"/>
      <c r="G38" s="18"/>
      <c r="H38" s="18"/>
      <c r="I38" s="87" t="s">
        <v>38</v>
      </c>
      <c r="J38" s="64">
        <v>0</v>
      </c>
      <c r="K38" s="64">
        <f>J38</f>
        <v>0</v>
      </c>
      <c r="L38" s="141"/>
    </row>
    <row r="39" spans="1:13" s="17" customFormat="1" ht="13.5">
      <c r="A39" s="20" t="s">
        <v>32</v>
      </c>
      <c r="B39" s="18" t="s">
        <v>43</v>
      </c>
      <c r="C39" s="18"/>
      <c r="D39" s="19"/>
      <c r="E39" s="18"/>
      <c r="F39" s="18"/>
      <c r="G39" s="18"/>
      <c r="H39" s="18"/>
      <c r="I39" s="87" t="s">
        <v>38</v>
      </c>
      <c r="J39" s="64">
        <v>0</v>
      </c>
      <c r="K39" s="64">
        <f>J39</f>
        <v>0</v>
      </c>
      <c r="L39" s="141"/>
    </row>
    <row r="40" spans="1:13" s="15" customFormat="1" ht="13.5">
      <c r="A40" s="46" t="s">
        <v>87</v>
      </c>
      <c r="B40" s="47"/>
      <c r="C40" s="47"/>
      <c r="D40" s="48"/>
      <c r="E40" s="47"/>
      <c r="F40" s="47"/>
      <c r="G40" s="47"/>
      <c r="H40" s="47"/>
      <c r="I40" s="90"/>
      <c r="J40" s="117">
        <f>SUM(J42,J44)</f>
        <v>0</v>
      </c>
      <c r="K40" s="117">
        <f>SUM(K42,K44)</f>
        <v>0</v>
      </c>
      <c r="L40" s="141"/>
    </row>
    <row r="41" spans="1:13" s="15" customFormat="1" ht="13.5">
      <c r="A41" s="64" t="s">
        <v>83</v>
      </c>
      <c r="B41" s="44"/>
      <c r="C41" s="44"/>
      <c r="D41" s="45"/>
      <c r="E41" s="44"/>
      <c r="F41" s="44"/>
      <c r="G41" s="44"/>
      <c r="H41" s="44"/>
      <c r="I41" s="91"/>
      <c r="J41" s="70"/>
      <c r="K41" s="75"/>
      <c r="L41" s="141"/>
      <c r="M41" s="50"/>
    </row>
    <row r="42" spans="1:13" s="15" customFormat="1" ht="13.5">
      <c r="A42" s="49"/>
      <c r="B42" s="51"/>
      <c r="C42" s="51"/>
      <c r="D42" s="45"/>
      <c r="E42" s="44"/>
      <c r="F42" s="44"/>
      <c r="G42" s="44"/>
      <c r="H42" s="44"/>
      <c r="I42" s="92" t="s">
        <v>38</v>
      </c>
      <c r="J42" s="70"/>
      <c r="K42" s="75"/>
      <c r="L42" s="141"/>
      <c r="M42" s="52"/>
    </row>
    <row r="43" spans="1:13" s="15" customFormat="1" ht="13.5">
      <c r="A43" s="64" t="s">
        <v>64</v>
      </c>
      <c r="B43" s="44"/>
      <c r="C43" s="44"/>
      <c r="D43" s="45"/>
      <c r="E43" s="44"/>
      <c r="F43" s="44"/>
      <c r="G43" s="44"/>
      <c r="H43" s="44"/>
      <c r="I43" s="91"/>
      <c r="J43" s="70"/>
      <c r="K43" s="75"/>
      <c r="L43" s="141"/>
    </row>
    <row r="44" spans="1:13" s="15" customFormat="1" ht="13.5">
      <c r="A44" s="49"/>
      <c r="B44" s="51" t="s">
        <v>49</v>
      </c>
      <c r="C44" s="51"/>
      <c r="D44" s="45"/>
      <c r="E44" s="44"/>
      <c r="F44" s="44"/>
      <c r="G44" s="44"/>
      <c r="H44" s="44"/>
      <c r="I44" s="92" t="s">
        <v>38</v>
      </c>
      <c r="J44" s="70">
        <f>'10.(5)明細表 (共同研究先2021)'!K41</f>
        <v>0</v>
      </c>
      <c r="K44" s="75">
        <f>J44</f>
        <v>0</v>
      </c>
      <c r="L44" s="141"/>
      <c r="M44" s="52"/>
    </row>
    <row r="45" spans="1:13" s="15" customFormat="1" ht="14.25" thickBot="1">
      <c r="A45" s="53"/>
      <c r="B45" s="54"/>
      <c r="C45" s="54"/>
      <c r="D45" s="55"/>
      <c r="E45" s="54"/>
      <c r="F45" s="54"/>
      <c r="G45" s="54"/>
      <c r="H45" s="54"/>
      <c r="I45" s="93"/>
      <c r="J45" s="70"/>
      <c r="K45" s="75"/>
      <c r="L45" s="142"/>
    </row>
    <row r="46" spans="1:13" s="15" customFormat="1" ht="14.25" thickBot="1">
      <c r="A46" s="41" t="s">
        <v>68</v>
      </c>
      <c r="B46" s="43"/>
      <c r="C46" s="42"/>
      <c r="D46" s="42"/>
      <c r="E46" s="42"/>
      <c r="F46" s="42"/>
      <c r="G46" s="42"/>
      <c r="H46" s="42"/>
      <c r="I46" s="94"/>
      <c r="J46" s="76">
        <f>SUM(J6,J19,J25,J40)</f>
        <v>0</v>
      </c>
      <c r="K46" s="76">
        <f>SUM(K6,K19,K25,K40)</f>
        <v>0</v>
      </c>
      <c r="L46" s="85">
        <f>ROUNDDOWN(((K6+K19+K25)*VLOOKUP(作成の注意点について!$B$22,作成の注意点について!$A$25:$B$30,2,FALSE)),-3)+K40</f>
        <v>0</v>
      </c>
    </row>
    <row r="47" spans="1:13" ht="18" customHeight="1">
      <c r="A47" s="17" t="s">
        <v>106</v>
      </c>
    </row>
    <row r="49" spans="1:1" ht="19.5" customHeight="1">
      <c r="A49" s="97" t="s">
        <v>90</v>
      </c>
    </row>
  </sheetData>
  <mergeCells count="7">
    <mergeCell ref="A2:L2"/>
    <mergeCell ref="A10:B10"/>
    <mergeCell ref="B3:H3"/>
    <mergeCell ref="I3:L3"/>
    <mergeCell ref="A4:B4"/>
    <mergeCell ref="L6:L45"/>
    <mergeCell ref="A5:I5"/>
  </mergeCells>
  <phoneticPr fontId="3"/>
  <pageMargins left="0.63" right="0.4" top="0.32" bottom="0.23" header="0.24" footer="0.2"/>
  <pageSetup paperSize="9" scale="8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49"/>
  <sheetViews>
    <sheetView showGridLines="0" topLeftCell="A13" zoomScale="85" zoomScaleNormal="85" workbookViewId="0">
      <selection activeCell="L47" sqref="L47"/>
    </sheetView>
  </sheetViews>
  <sheetFormatPr defaultRowHeight="19.5" customHeight="1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>
      <c r="L1" s="14"/>
    </row>
    <row r="2" spans="1:12" ht="19.5" customHeight="1">
      <c r="A2" s="145" t="s">
        <v>78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spans="1:12" ht="19.5" customHeight="1">
      <c r="B3" s="146"/>
      <c r="C3" s="146"/>
      <c r="D3" s="146"/>
      <c r="E3" s="146"/>
      <c r="F3" s="146"/>
      <c r="G3" s="146"/>
      <c r="H3" s="146"/>
      <c r="I3" s="147"/>
      <c r="J3" s="147"/>
      <c r="K3" s="147"/>
      <c r="L3" s="147"/>
    </row>
    <row r="4" spans="1:12" s="17" customFormat="1" ht="19.5" customHeight="1" thickBot="1">
      <c r="A4" s="148" t="s">
        <v>100</v>
      </c>
      <c r="B4" s="148"/>
      <c r="D4" s="8"/>
      <c r="J4" s="68"/>
      <c r="K4" s="68"/>
    </row>
    <row r="5" spans="1:12" s="17" customFormat="1" ht="13.5">
      <c r="A5" s="149" t="s">
        <v>54</v>
      </c>
      <c r="B5" s="150"/>
      <c r="C5" s="150"/>
      <c r="D5" s="150"/>
      <c r="E5" s="150"/>
      <c r="F5" s="150"/>
      <c r="G5" s="150"/>
      <c r="H5" s="150"/>
      <c r="I5" s="151"/>
      <c r="J5" s="84" t="s">
        <v>79</v>
      </c>
      <c r="K5" s="72" t="s">
        <v>72</v>
      </c>
      <c r="L5" s="71" t="s">
        <v>73</v>
      </c>
    </row>
    <row r="6" spans="1:12" s="17" customFormat="1" ht="13.5">
      <c r="A6" s="33" t="s">
        <v>3</v>
      </c>
      <c r="B6" s="34"/>
      <c r="C6" s="34"/>
      <c r="D6" s="35"/>
      <c r="E6" s="34"/>
      <c r="F6" s="34"/>
      <c r="G6" s="34"/>
      <c r="H6" s="34"/>
      <c r="I6" s="86"/>
      <c r="J6" s="109">
        <f>SUM(J7,J10,J16)</f>
        <v>0</v>
      </c>
      <c r="K6" s="109">
        <f>SUM(K7,K10,K16)</f>
        <v>0</v>
      </c>
      <c r="L6" s="140"/>
    </row>
    <row r="7" spans="1:12" s="17" customFormat="1" ht="13.5">
      <c r="A7" s="20" t="s">
        <v>4</v>
      </c>
      <c r="B7" s="18"/>
      <c r="C7" s="18"/>
      <c r="D7" s="19"/>
      <c r="E7" s="18"/>
      <c r="F7" s="18"/>
      <c r="G7" s="18"/>
      <c r="H7" s="18"/>
      <c r="I7" s="87"/>
      <c r="J7" s="110">
        <f>SUM(J8)</f>
        <v>0</v>
      </c>
      <c r="K7" s="110">
        <f>SUM(K8)</f>
        <v>0</v>
      </c>
      <c r="L7" s="141"/>
    </row>
    <row r="8" spans="1:12" s="17" customFormat="1" ht="13.5">
      <c r="A8" s="20"/>
      <c r="B8" s="18" t="s">
        <v>16</v>
      </c>
      <c r="C8" s="18" t="s">
        <v>53</v>
      </c>
      <c r="D8" s="19"/>
      <c r="E8" s="18" t="s">
        <v>34</v>
      </c>
      <c r="F8" s="18" t="s">
        <v>35</v>
      </c>
      <c r="G8" s="18"/>
      <c r="H8" s="18" t="s">
        <v>36</v>
      </c>
      <c r="I8" s="87" t="s">
        <v>38</v>
      </c>
      <c r="J8" s="70">
        <f>D8*G8</f>
        <v>0</v>
      </c>
      <c r="K8" s="64">
        <f>J8</f>
        <v>0</v>
      </c>
      <c r="L8" s="141"/>
    </row>
    <row r="9" spans="1:12" s="17" customFormat="1" ht="13.5">
      <c r="A9" s="20"/>
      <c r="B9" s="18"/>
      <c r="C9" s="18"/>
      <c r="D9" s="19"/>
      <c r="E9" s="18"/>
      <c r="F9" s="18"/>
      <c r="G9" s="18"/>
      <c r="H9" s="18"/>
      <c r="I9" s="87"/>
      <c r="J9" s="70"/>
      <c r="K9" s="64"/>
      <c r="L9" s="141"/>
    </row>
    <row r="10" spans="1:12" s="17" customFormat="1" ht="13.5">
      <c r="A10" s="143" t="s">
        <v>5</v>
      </c>
      <c r="B10" s="144"/>
      <c r="D10" s="8"/>
      <c r="I10" s="88"/>
      <c r="J10" s="110">
        <f>SUM(J11:J15)</f>
        <v>0</v>
      </c>
      <c r="K10" s="110">
        <f>SUM(K11:K15)</f>
        <v>0</v>
      </c>
      <c r="L10" s="141"/>
    </row>
    <row r="11" spans="1:12" s="17" customFormat="1" ht="13.5">
      <c r="A11" s="20"/>
      <c r="B11" s="18" t="s">
        <v>17</v>
      </c>
      <c r="C11" s="18" t="s">
        <v>53</v>
      </c>
      <c r="D11" s="19"/>
      <c r="E11" s="18" t="s">
        <v>34</v>
      </c>
      <c r="F11" s="18" t="s">
        <v>35</v>
      </c>
      <c r="G11" s="18"/>
      <c r="H11" s="18" t="s">
        <v>36</v>
      </c>
      <c r="I11" s="87" t="s">
        <v>38</v>
      </c>
      <c r="J11" s="70">
        <f t="shared" ref="J11:J12" si="0">D11*G11</f>
        <v>0</v>
      </c>
      <c r="K11" s="64">
        <f t="shared" ref="K11:K18" si="1">J11</f>
        <v>0</v>
      </c>
      <c r="L11" s="141"/>
    </row>
    <row r="12" spans="1:12" s="17" customFormat="1" ht="13.5">
      <c r="A12" s="20"/>
      <c r="B12" s="18" t="s">
        <v>37</v>
      </c>
      <c r="C12" s="18" t="s">
        <v>53</v>
      </c>
      <c r="D12" s="19"/>
      <c r="E12" s="18" t="s">
        <v>34</v>
      </c>
      <c r="F12" s="18" t="s">
        <v>35</v>
      </c>
      <c r="G12" s="18"/>
      <c r="H12" s="18" t="s">
        <v>36</v>
      </c>
      <c r="I12" s="87" t="s">
        <v>38</v>
      </c>
      <c r="J12" s="70">
        <f t="shared" si="0"/>
        <v>0</v>
      </c>
      <c r="K12" s="64">
        <f t="shared" si="1"/>
        <v>0</v>
      </c>
      <c r="L12" s="141"/>
    </row>
    <row r="13" spans="1:12" s="17" customFormat="1" ht="13.5">
      <c r="A13" s="20"/>
      <c r="B13" s="18" t="s">
        <v>18</v>
      </c>
      <c r="C13" s="18"/>
      <c r="D13" s="19"/>
      <c r="E13" s="18"/>
      <c r="F13" s="18"/>
      <c r="G13" s="18"/>
      <c r="H13" s="18"/>
      <c r="I13" s="87" t="s">
        <v>38</v>
      </c>
      <c r="J13" s="70">
        <v>0</v>
      </c>
      <c r="K13" s="64">
        <f t="shared" si="1"/>
        <v>0</v>
      </c>
      <c r="L13" s="141"/>
    </row>
    <row r="14" spans="1:12" s="17" customFormat="1" ht="13.5">
      <c r="A14" s="20"/>
      <c r="B14" s="18" t="s">
        <v>19</v>
      </c>
      <c r="C14" s="18"/>
      <c r="D14" s="19"/>
      <c r="E14" s="18"/>
      <c r="F14" s="18"/>
      <c r="G14" s="18"/>
      <c r="H14" s="18"/>
      <c r="I14" s="87" t="s">
        <v>38</v>
      </c>
      <c r="J14" s="70">
        <v>0</v>
      </c>
      <c r="K14" s="64">
        <f t="shared" si="1"/>
        <v>0</v>
      </c>
      <c r="L14" s="141"/>
    </row>
    <row r="15" spans="1:12" s="17" customFormat="1" ht="13.5">
      <c r="A15" s="20"/>
      <c r="B15" s="18" t="s">
        <v>20</v>
      </c>
      <c r="C15" s="18"/>
      <c r="D15" s="19"/>
      <c r="E15" s="18"/>
      <c r="F15" s="18"/>
      <c r="G15" s="18"/>
      <c r="H15" s="18"/>
      <c r="I15" s="87" t="s">
        <v>38</v>
      </c>
      <c r="J15" s="70">
        <v>0</v>
      </c>
      <c r="K15" s="64">
        <f t="shared" si="1"/>
        <v>0</v>
      </c>
      <c r="L15" s="141"/>
    </row>
    <row r="16" spans="1:12" s="17" customFormat="1" ht="13.5">
      <c r="A16" s="20" t="s">
        <v>6</v>
      </c>
      <c r="B16" s="18"/>
      <c r="C16" s="18"/>
      <c r="D16" s="19"/>
      <c r="E16" s="18"/>
      <c r="F16" s="18"/>
      <c r="G16" s="18"/>
      <c r="H16" s="18"/>
      <c r="I16" s="87"/>
      <c r="J16" s="110">
        <f>SUM(J17:J18)</f>
        <v>0</v>
      </c>
      <c r="K16" s="110">
        <f>SUM(K17:K18)</f>
        <v>0</v>
      </c>
      <c r="L16" s="141"/>
    </row>
    <row r="17" spans="1:13" s="17" customFormat="1" ht="13.5">
      <c r="A17" s="20"/>
      <c r="B17" s="18" t="s">
        <v>21</v>
      </c>
      <c r="C17" s="18"/>
      <c r="D17" s="19"/>
      <c r="E17" s="18"/>
      <c r="F17" s="18"/>
      <c r="G17" s="18"/>
      <c r="H17" s="18"/>
      <c r="I17" s="87" t="s">
        <v>38</v>
      </c>
      <c r="J17" s="70">
        <v>0</v>
      </c>
      <c r="K17" s="64">
        <f t="shared" si="1"/>
        <v>0</v>
      </c>
      <c r="L17" s="141"/>
    </row>
    <row r="18" spans="1:13" s="17" customFormat="1" ht="13.5">
      <c r="A18" s="20"/>
      <c r="B18" s="18" t="s">
        <v>22</v>
      </c>
      <c r="C18" s="18"/>
      <c r="D18" s="19"/>
      <c r="E18" s="18"/>
      <c r="F18" s="18"/>
      <c r="G18" s="18"/>
      <c r="H18" s="18"/>
      <c r="I18" s="87" t="s">
        <v>38</v>
      </c>
      <c r="J18" s="70">
        <v>0</v>
      </c>
      <c r="K18" s="64">
        <f t="shared" si="1"/>
        <v>0</v>
      </c>
      <c r="L18" s="141"/>
    </row>
    <row r="19" spans="1:13" s="17" customFormat="1" ht="13.5">
      <c r="A19" s="24" t="s">
        <v>7</v>
      </c>
      <c r="B19" s="22"/>
      <c r="C19" s="22"/>
      <c r="D19" s="23"/>
      <c r="E19" s="22"/>
      <c r="F19" s="22"/>
      <c r="G19" s="22"/>
      <c r="H19" s="22"/>
      <c r="I19" s="89"/>
      <c r="J19" s="111">
        <f>SUM(J20,J23)</f>
        <v>0</v>
      </c>
      <c r="K19" s="111">
        <f>SUM(K20,K23)</f>
        <v>0</v>
      </c>
      <c r="L19" s="141"/>
    </row>
    <row r="20" spans="1:13" s="17" customFormat="1" ht="13.5">
      <c r="A20" s="20" t="s">
        <v>8</v>
      </c>
      <c r="B20" s="18"/>
      <c r="D20" s="8"/>
      <c r="I20" s="88"/>
      <c r="J20" s="110">
        <f>SUM(J21:J22)</f>
        <v>0</v>
      </c>
      <c r="K20" s="110">
        <f>SUM(K21:K22)</f>
        <v>0</v>
      </c>
      <c r="L20" s="141"/>
    </row>
    <row r="21" spans="1:13" s="17" customFormat="1" ht="13.5">
      <c r="A21" s="20"/>
      <c r="B21" s="18"/>
      <c r="C21" s="18" t="s">
        <v>53</v>
      </c>
      <c r="D21" s="19"/>
      <c r="E21" s="18" t="s">
        <v>34</v>
      </c>
      <c r="F21" s="18" t="s">
        <v>35</v>
      </c>
      <c r="G21" s="18"/>
      <c r="H21" s="18" t="s">
        <v>36</v>
      </c>
      <c r="I21" s="87" t="s">
        <v>38</v>
      </c>
      <c r="J21" s="70">
        <f t="shared" ref="J21:J22" si="2">D21*G21</f>
        <v>0</v>
      </c>
      <c r="K21" s="73">
        <f>J21</f>
        <v>0</v>
      </c>
      <c r="L21" s="141"/>
      <c r="M21" s="61"/>
    </row>
    <row r="22" spans="1:13" s="17" customFormat="1" ht="13.5">
      <c r="A22" s="20"/>
      <c r="B22" s="18"/>
      <c r="C22" s="18" t="s">
        <v>53</v>
      </c>
      <c r="D22" s="19"/>
      <c r="E22" s="18" t="s">
        <v>34</v>
      </c>
      <c r="F22" s="18" t="s">
        <v>35</v>
      </c>
      <c r="G22" s="18"/>
      <c r="H22" s="18" t="s">
        <v>36</v>
      </c>
      <c r="I22" s="87" t="s">
        <v>38</v>
      </c>
      <c r="J22" s="70">
        <f t="shared" si="2"/>
        <v>0</v>
      </c>
      <c r="K22" s="73">
        <f>J22</f>
        <v>0</v>
      </c>
      <c r="L22" s="141"/>
    </row>
    <row r="23" spans="1:13" s="17" customFormat="1" ht="13.5">
      <c r="A23" s="20" t="s">
        <v>9</v>
      </c>
      <c r="B23" s="18"/>
      <c r="D23" s="8"/>
      <c r="I23" s="88"/>
      <c r="J23" s="110">
        <f>SUM(J24)</f>
        <v>0</v>
      </c>
      <c r="K23" s="110">
        <f>SUM(K24)</f>
        <v>0</v>
      </c>
      <c r="L23" s="141"/>
    </row>
    <row r="24" spans="1:13" s="17" customFormat="1" ht="13.5">
      <c r="A24" s="20"/>
      <c r="B24" s="18"/>
      <c r="C24" s="18" t="s">
        <v>53</v>
      </c>
      <c r="D24" s="19"/>
      <c r="E24" s="18" t="s">
        <v>34</v>
      </c>
      <c r="F24" s="18" t="s">
        <v>35</v>
      </c>
      <c r="G24" s="18"/>
      <c r="H24" s="18" t="s">
        <v>39</v>
      </c>
      <c r="I24" s="87" t="s">
        <v>38</v>
      </c>
      <c r="J24" s="70">
        <f t="shared" ref="J24" si="3">D24*G24</f>
        <v>0</v>
      </c>
      <c r="K24" s="73">
        <f>J24</f>
        <v>0</v>
      </c>
      <c r="L24" s="141"/>
    </row>
    <row r="25" spans="1:13" s="17" customFormat="1" ht="13.5">
      <c r="A25" s="24" t="s">
        <v>10</v>
      </c>
      <c r="B25" s="22"/>
      <c r="C25" s="22"/>
      <c r="D25" s="23"/>
      <c r="E25" s="22"/>
      <c r="F25" s="22"/>
      <c r="G25" s="22"/>
      <c r="H25" s="22"/>
      <c r="I25" s="89"/>
      <c r="J25" s="111">
        <f>SUM(J26,J29,J33,J35)</f>
        <v>0</v>
      </c>
      <c r="K25" s="112">
        <f>SUM(K26,K29,K33,K35)</f>
        <v>0</v>
      </c>
      <c r="L25" s="141"/>
    </row>
    <row r="26" spans="1:13" s="17" customFormat="1" ht="13.5">
      <c r="A26" s="20" t="s">
        <v>11</v>
      </c>
      <c r="D26" s="8"/>
      <c r="I26" s="88"/>
      <c r="J26" s="110">
        <f>SUM(J27:J28)</f>
        <v>0</v>
      </c>
      <c r="K26" s="110">
        <f>SUM(K27:K28)</f>
        <v>0</v>
      </c>
      <c r="L26" s="141"/>
    </row>
    <row r="27" spans="1:13" s="17" customFormat="1" ht="13.5">
      <c r="A27" s="20"/>
      <c r="B27" s="18" t="s">
        <v>23</v>
      </c>
      <c r="C27" s="18"/>
      <c r="D27" s="19"/>
      <c r="E27" s="18"/>
      <c r="F27" s="18"/>
      <c r="G27" s="18"/>
      <c r="H27" s="18"/>
      <c r="I27" s="87" t="s">
        <v>38</v>
      </c>
      <c r="J27" s="64">
        <v>0</v>
      </c>
      <c r="K27" s="64">
        <f>J27</f>
        <v>0</v>
      </c>
      <c r="L27" s="141"/>
    </row>
    <row r="28" spans="1:13" s="17" customFormat="1" ht="13.5">
      <c r="A28" s="20"/>
      <c r="B28" s="18" t="s">
        <v>24</v>
      </c>
      <c r="C28" s="18"/>
      <c r="D28" s="19"/>
      <c r="E28" s="18"/>
      <c r="F28" s="18"/>
      <c r="G28" s="18"/>
      <c r="H28" s="18"/>
      <c r="I28" s="87" t="s">
        <v>38</v>
      </c>
      <c r="J28" s="64">
        <v>0</v>
      </c>
      <c r="K28" s="64">
        <f>J28</f>
        <v>0</v>
      </c>
      <c r="L28" s="141"/>
    </row>
    <row r="29" spans="1:13" s="17" customFormat="1" ht="13.5">
      <c r="A29" s="20" t="s">
        <v>12</v>
      </c>
      <c r="B29" s="18"/>
      <c r="C29" s="18"/>
      <c r="D29" s="19"/>
      <c r="E29" s="18"/>
      <c r="F29" s="18"/>
      <c r="G29" s="18"/>
      <c r="H29" s="18"/>
      <c r="I29" s="88"/>
      <c r="J29" s="110">
        <f>SUM(J30:J32)</f>
        <v>0</v>
      </c>
      <c r="K29" s="110">
        <f>SUM(K30:K32)</f>
        <v>0</v>
      </c>
      <c r="L29" s="141"/>
    </row>
    <row r="30" spans="1:13" s="17" customFormat="1" ht="13.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87" t="s">
        <v>38</v>
      </c>
      <c r="J30" s="64">
        <v>0</v>
      </c>
      <c r="K30" s="64">
        <f>J30</f>
        <v>0</v>
      </c>
      <c r="L30" s="141"/>
    </row>
    <row r="31" spans="1:13" s="17" customFormat="1" ht="13.5">
      <c r="A31" s="20"/>
      <c r="B31" s="18" t="s">
        <v>27</v>
      </c>
      <c r="C31" s="18"/>
      <c r="D31" s="19"/>
      <c r="E31" s="18"/>
      <c r="F31" s="18"/>
      <c r="G31" s="18"/>
      <c r="H31" s="18"/>
      <c r="I31" s="87" t="s">
        <v>38</v>
      </c>
      <c r="J31" s="64">
        <v>0</v>
      </c>
      <c r="K31" s="64">
        <f t="shared" ref="K31:K32" si="4">J31</f>
        <v>0</v>
      </c>
      <c r="L31" s="141"/>
    </row>
    <row r="32" spans="1:13" s="17" customFormat="1" ht="13.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87" t="s">
        <v>38</v>
      </c>
      <c r="J32" s="64">
        <v>0</v>
      </c>
      <c r="K32" s="64">
        <f t="shared" si="4"/>
        <v>0</v>
      </c>
      <c r="L32" s="141"/>
    </row>
    <row r="33" spans="1:13" s="17" customFormat="1" ht="13.5">
      <c r="A33" s="20" t="s">
        <v>13</v>
      </c>
      <c r="D33" s="8"/>
      <c r="I33" s="88"/>
      <c r="J33" s="110">
        <f>SUM(J34)</f>
        <v>0</v>
      </c>
      <c r="K33" s="110">
        <f>SUM(K34)</f>
        <v>0</v>
      </c>
      <c r="L33" s="141"/>
    </row>
    <row r="34" spans="1:13" s="17" customFormat="1" ht="13.5">
      <c r="A34" s="20"/>
      <c r="B34" s="18" t="s">
        <v>29</v>
      </c>
      <c r="C34" s="18"/>
      <c r="D34" s="19"/>
      <c r="E34" s="18"/>
      <c r="F34" s="18"/>
      <c r="G34" s="18"/>
      <c r="H34" s="18"/>
      <c r="I34" s="87" t="s">
        <v>38</v>
      </c>
      <c r="J34" s="64">
        <v>0</v>
      </c>
      <c r="K34" s="64">
        <f>J34</f>
        <v>0</v>
      </c>
      <c r="L34" s="141"/>
    </row>
    <row r="35" spans="1:13" s="17" customFormat="1" ht="13.5">
      <c r="A35" s="20" t="s">
        <v>14</v>
      </c>
      <c r="B35" s="18"/>
      <c r="C35" s="18"/>
      <c r="D35" s="19"/>
      <c r="E35" s="18"/>
      <c r="F35" s="18"/>
      <c r="G35" s="18"/>
      <c r="H35" s="18"/>
      <c r="I35" s="88"/>
      <c r="J35" s="110">
        <f>SUM(J36:J39)</f>
        <v>0</v>
      </c>
      <c r="K35" s="110">
        <f>SUM(K36:K39)</f>
        <v>0</v>
      </c>
      <c r="L35" s="141"/>
    </row>
    <row r="36" spans="1:13" s="17" customFormat="1" ht="13.5">
      <c r="A36" s="20" t="s">
        <v>30</v>
      </c>
      <c r="B36" s="18"/>
      <c r="C36" s="18" t="s">
        <v>53</v>
      </c>
      <c r="D36" s="19"/>
      <c r="E36" s="18" t="s">
        <v>34</v>
      </c>
      <c r="F36" s="18" t="s">
        <v>35</v>
      </c>
      <c r="G36" s="18"/>
      <c r="H36" s="18" t="s">
        <v>40</v>
      </c>
      <c r="I36" s="87" t="s">
        <v>38</v>
      </c>
      <c r="J36" s="70">
        <f t="shared" ref="J36" si="5">D36*G36</f>
        <v>0</v>
      </c>
      <c r="K36" s="64">
        <f>J36</f>
        <v>0</v>
      </c>
      <c r="L36" s="141"/>
    </row>
    <row r="37" spans="1:13" s="17" customFormat="1" ht="13.5">
      <c r="A37" s="20" t="s">
        <v>31</v>
      </c>
      <c r="B37" s="18" t="s">
        <v>41</v>
      </c>
      <c r="C37" s="18"/>
      <c r="D37" s="19"/>
      <c r="E37" s="18"/>
      <c r="F37" s="18"/>
      <c r="G37" s="18"/>
      <c r="H37" s="18"/>
      <c r="I37" s="87" t="s">
        <v>38</v>
      </c>
      <c r="J37" s="64">
        <v>0</v>
      </c>
      <c r="K37" s="64">
        <f>J37</f>
        <v>0</v>
      </c>
      <c r="L37" s="141"/>
    </row>
    <row r="38" spans="1:13" s="17" customFormat="1" ht="13.5">
      <c r="A38" s="20"/>
      <c r="B38" s="18" t="s">
        <v>42</v>
      </c>
      <c r="C38" s="18"/>
      <c r="D38" s="19"/>
      <c r="E38" s="18"/>
      <c r="F38" s="18"/>
      <c r="G38" s="18"/>
      <c r="H38" s="18"/>
      <c r="I38" s="87" t="s">
        <v>38</v>
      </c>
      <c r="J38" s="64">
        <v>0</v>
      </c>
      <c r="K38" s="64">
        <f>J38</f>
        <v>0</v>
      </c>
      <c r="L38" s="141"/>
    </row>
    <row r="39" spans="1:13" s="17" customFormat="1" ht="13.5">
      <c r="A39" s="20" t="s">
        <v>32</v>
      </c>
      <c r="B39" s="18" t="s">
        <v>43</v>
      </c>
      <c r="C39" s="18"/>
      <c r="D39" s="19"/>
      <c r="E39" s="18"/>
      <c r="F39" s="18"/>
      <c r="G39" s="18"/>
      <c r="H39" s="18"/>
      <c r="I39" s="87" t="s">
        <v>38</v>
      </c>
      <c r="J39" s="64">
        <v>0</v>
      </c>
      <c r="K39" s="64">
        <f>J39</f>
        <v>0</v>
      </c>
      <c r="L39" s="141"/>
    </row>
    <row r="40" spans="1:13" s="15" customFormat="1" ht="13.5">
      <c r="A40" s="46" t="s">
        <v>87</v>
      </c>
      <c r="B40" s="47"/>
      <c r="C40" s="47"/>
      <c r="D40" s="48"/>
      <c r="E40" s="47"/>
      <c r="F40" s="47"/>
      <c r="G40" s="47"/>
      <c r="H40" s="47"/>
      <c r="I40" s="90"/>
      <c r="J40" s="117">
        <f>SUM(J42,J44)</f>
        <v>0</v>
      </c>
      <c r="K40" s="117">
        <f>SUM(K42,K44)</f>
        <v>0</v>
      </c>
      <c r="L40" s="141"/>
    </row>
    <row r="41" spans="1:13" s="15" customFormat="1" ht="13.5">
      <c r="A41" s="64" t="s">
        <v>83</v>
      </c>
      <c r="B41" s="44"/>
      <c r="C41" s="44"/>
      <c r="D41" s="45"/>
      <c r="E41" s="44"/>
      <c r="F41" s="44"/>
      <c r="G41" s="44"/>
      <c r="H41" s="44"/>
      <c r="I41" s="91"/>
      <c r="J41" s="70"/>
      <c r="K41" s="75"/>
      <c r="L41" s="141"/>
      <c r="M41" s="50"/>
    </row>
    <row r="42" spans="1:13" s="15" customFormat="1" ht="13.5">
      <c r="A42" s="49"/>
      <c r="B42" s="51"/>
      <c r="C42" s="51"/>
      <c r="D42" s="45"/>
      <c r="E42" s="44"/>
      <c r="F42" s="44"/>
      <c r="G42" s="44"/>
      <c r="H42" s="44"/>
      <c r="I42" s="92" t="s">
        <v>38</v>
      </c>
      <c r="J42" s="70"/>
      <c r="K42" s="75"/>
      <c r="L42" s="141"/>
      <c r="M42" s="52"/>
    </row>
    <row r="43" spans="1:13" s="15" customFormat="1" ht="13.5">
      <c r="A43" s="64" t="s">
        <v>64</v>
      </c>
      <c r="B43" s="44"/>
      <c r="C43" s="44"/>
      <c r="D43" s="45"/>
      <c r="E43" s="44"/>
      <c r="F43" s="44"/>
      <c r="G43" s="44"/>
      <c r="H43" s="44"/>
      <c r="I43" s="91"/>
      <c r="J43" s="70"/>
      <c r="K43" s="75"/>
      <c r="L43" s="141"/>
    </row>
    <row r="44" spans="1:13" s="15" customFormat="1" ht="13.5">
      <c r="A44" s="49"/>
      <c r="B44" s="51" t="s">
        <v>49</v>
      </c>
      <c r="C44" s="51"/>
      <c r="D44" s="45"/>
      <c r="E44" s="44"/>
      <c r="F44" s="44"/>
      <c r="G44" s="44"/>
      <c r="H44" s="44"/>
      <c r="I44" s="92" t="s">
        <v>38</v>
      </c>
      <c r="J44" s="70">
        <f>'10.(5)明細表 (共同研究先2022)'!K41</f>
        <v>0</v>
      </c>
      <c r="K44" s="75">
        <f>J44</f>
        <v>0</v>
      </c>
      <c r="L44" s="141"/>
      <c r="M44" s="52"/>
    </row>
    <row r="45" spans="1:13" s="15" customFormat="1" ht="14.25" thickBot="1">
      <c r="A45" s="53"/>
      <c r="B45" s="54"/>
      <c r="C45" s="54"/>
      <c r="D45" s="55"/>
      <c r="E45" s="54"/>
      <c r="F45" s="54"/>
      <c r="G45" s="54"/>
      <c r="H45" s="54"/>
      <c r="I45" s="93"/>
      <c r="J45" s="70"/>
      <c r="K45" s="75"/>
      <c r="L45" s="142"/>
    </row>
    <row r="46" spans="1:13" s="15" customFormat="1" ht="14.25" thickBot="1">
      <c r="A46" s="41" t="s">
        <v>68</v>
      </c>
      <c r="B46" s="43"/>
      <c r="C46" s="42"/>
      <c r="D46" s="42"/>
      <c r="E46" s="42"/>
      <c r="F46" s="42"/>
      <c r="G46" s="42"/>
      <c r="H46" s="42"/>
      <c r="I46" s="94"/>
      <c r="J46" s="76">
        <f>SUM(J6,J19,J25,J40)</f>
        <v>0</v>
      </c>
      <c r="K46" s="76">
        <f>SUM(K6,K19,K25,K40)</f>
        <v>0</v>
      </c>
      <c r="L46" s="85">
        <f>ROUNDDOWN(((K6+K19+K25)*VLOOKUP(作成の注意点について!$B$22,作成の注意点について!$A$25:$B$30,2,FALSE)),-3)+K40</f>
        <v>0</v>
      </c>
    </row>
    <row r="47" spans="1:13" ht="18" customHeight="1">
      <c r="A47" s="17" t="s">
        <v>106</v>
      </c>
    </row>
    <row r="49" spans="1:1" ht="19.5" customHeight="1">
      <c r="A49" s="97" t="s">
        <v>90</v>
      </c>
    </row>
  </sheetData>
  <mergeCells count="7">
    <mergeCell ref="L6:L45"/>
    <mergeCell ref="A10:B10"/>
    <mergeCell ref="A2:L2"/>
    <mergeCell ref="B3:H3"/>
    <mergeCell ref="I3:L3"/>
    <mergeCell ref="A4:B4"/>
    <mergeCell ref="A5:I5"/>
  </mergeCells>
  <phoneticPr fontId="14"/>
  <pageMargins left="0.63" right="0.4" top="0.32" bottom="0.23" header="0.24" footer="0.2"/>
  <pageSetup paperSize="9" scale="8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  <pageSetUpPr fitToPage="1"/>
  </sheetPr>
  <dimension ref="A1:M49"/>
  <sheetViews>
    <sheetView showGridLines="0" topLeftCell="A4" zoomScale="85" zoomScaleNormal="85" workbookViewId="0">
      <selection activeCell="L47" sqref="L47"/>
    </sheetView>
  </sheetViews>
  <sheetFormatPr defaultRowHeight="19.5" customHeight="1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>
      <c r="L1" s="14"/>
    </row>
    <row r="2" spans="1:12" ht="19.5" customHeight="1">
      <c r="A2" s="145" t="s">
        <v>78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spans="1:12" ht="19.5" customHeight="1">
      <c r="B3" s="146"/>
      <c r="C3" s="146"/>
      <c r="D3" s="146"/>
      <c r="E3" s="146"/>
      <c r="F3" s="146"/>
      <c r="G3" s="146"/>
      <c r="H3" s="146"/>
      <c r="I3" s="147"/>
      <c r="J3" s="147"/>
      <c r="K3" s="147"/>
      <c r="L3" s="147"/>
    </row>
    <row r="4" spans="1:12" s="17" customFormat="1" ht="19.5" customHeight="1" thickBot="1">
      <c r="A4" s="148" t="s">
        <v>93</v>
      </c>
      <c r="B4" s="148"/>
      <c r="D4" s="8"/>
      <c r="J4" s="68"/>
      <c r="K4" s="68"/>
    </row>
    <row r="5" spans="1:12" s="17" customFormat="1" ht="13.5">
      <c r="A5" s="149" t="s">
        <v>54</v>
      </c>
      <c r="B5" s="150"/>
      <c r="C5" s="150"/>
      <c r="D5" s="150"/>
      <c r="E5" s="150"/>
      <c r="F5" s="150"/>
      <c r="G5" s="150"/>
      <c r="H5" s="150"/>
      <c r="I5" s="151"/>
      <c r="J5" s="84" t="s">
        <v>79</v>
      </c>
      <c r="K5" s="72" t="s">
        <v>72</v>
      </c>
      <c r="L5" s="71" t="s">
        <v>73</v>
      </c>
    </row>
    <row r="6" spans="1:12" s="17" customFormat="1" ht="13.5">
      <c r="A6" s="33" t="s">
        <v>3</v>
      </c>
      <c r="B6" s="34"/>
      <c r="C6" s="34"/>
      <c r="D6" s="35"/>
      <c r="E6" s="34"/>
      <c r="F6" s="34"/>
      <c r="G6" s="34"/>
      <c r="H6" s="34"/>
      <c r="I6" s="86"/>
      <c r="J6" s="109">
        <f>SUM(J7,J10,J16)</f>
        <v>0</v>
      </c>
      <c r="K6" s="109">
        <f>SUM(K7,K10,K16)</f>
        <v>0</v>
      </c>
      <c r="L6" s="140"/>
    </row>
    <row r="7" spans="1:12" s="17" customFormat="1" ht="13.5">
      <c r="A7" s="20" t="s">
        <v>4</v>
      </c>
      <c r="B7" s="18"/>
      <c r="C7" s="18"/>
      <c r="D7" s="19"/>
      <c r="E7" s="18"/>
      <c r="F7" s="18"/>
      <c r="G7" s="18"/>
      <c r="H7" s="18"/>
      <c r="I7" s="87"/>
      <c r="J7" s="110">
        <f>SUM(J8)</f>
        <v>0</v>
      </c>
      <c r="K7" s="110">
        <f>SUM(K8)</f>
        <v>0</v>
      </c>
      <c r="L7" s="141"/>
    </row>
    <row r="8" spans="1:12" s="17" customFormat="1" ht="13.5">
      <c r="A8" s="20"/>
      <c r="B8" s="18" t="s">
        <v>16</v>
      </c>
      <c r="C8" s="18" t="s">
        <v>53</v>
      </c>
      <c r="D8" s="19"/>
      <c r="E8" s="18" t="s">
        <v>34</v>
      </c>
      <c r="F8" s="18" t="s">
        <v>35</v>
      </c>
      <c r="G8" s="18"/>
      <c r="H8" s="18" t="s">
        <v>36</v>
      </c>
      <c r="I8" s="87" t="s">
        <v>38</v>
      </c>
      <c r="J8" s="70">
        <f>D8*G8</f>
        <v>0</v>
      </c>
      <c r="K8" s="64">
        <f>J8</f>
        <v>0</v>
      </c>
      <c r="L8" s="141"/>
    </row>
    <row r="9" spans="1:12" s="17" customFormat="1" ht="13.5">
      <c r="A9" s="20"/>
      <c r="B9" s="18"/>
      <c r="C9" s="18"/>
      <c r="D9" s="19"/>
      <c r="E9" s="18"/>
      <c r="F9" s="18"/>
      <c r="G9" s="18"/>
      <c r="H9" s="18"/>
      <c r="I9" s="87"/>
      <c r="J9" s="70"/>
      <c r="K9" s="64"/>
      <c r="L9" s="141"/>
    </row>
    <row r="10" spans="1:12" s="17" customFormat="1" ht="13.5">
      <c r="A10" s="143" t="s">
        <v>5</v>
      </c>
      <c r="B10" s="144"/>
      <c r="D10" s="8"/>
      <c r="I10" s="88"/>
      <c r="J10" s="110">
        <f>SUM(J11:J15)</f>
        <v>0</v>
      </c>
      <c r="K10" s="110">
        <f>SUM(K11:K15)</f>
        <v>0</v>
      </c>
      <c r="L10" s="141"/>
    </row>
    <row r="11" spans="1:12" s="17" customFormat="1" ht="13.5">
      <c r="A11" s="20"/>
      <c r="B11" s="18" t="s">
        <v>17</v>
      </c>
      <c r="C11" s="18" t="s">
        <v>53</v>
      </c>
      <c r="D11" s="19"/>
      <c r="E11" s="18" t="s">
        <v>34</v>
      </c>
      <c r="F11" s="18" t="s">
        <v>35</v>
      </c>
      <c r="G11" s="18"/>
      <c r="H11" s="18" t="s">
        <v>36</v>
      </c>
      <c r="I11" s="87" t="s">
        <v>38</v>
      </c>
      <c r="J11" s="70">
        <f t="shared" ref="J11:J12" si="0">D11*G11</f>
        <v>0</v>
      </c>
      <c r="K11" s="64">
        <f t="shared" ref="K11:K18" si="1">J11</f>
        <v>0</v>
      </c>
      <c r="L11" s="141"/>
    </row>
    <row r="12" spans="1:12" s="17" customFormat="1" ht="13.5">
      <c r="A12" s="20"/>
      <c r="B12" s="18" t="s">
        <v>37</v>
      </c>
      <c r="C12" s="18" t="s">
        <v>53</v>
      </c>
      <c r="D12" s="19"/>
      <c r="E12" s="18" t="s">
        <v>34</v>
      </c>
      <c r="F12" s="18" t="s">
        <v>35</v>
      </c>
      <c r="G12" s="18"/>
      <c r="H12" s="18" t="s">
        <v>36</v>
      </c>
      <c r="I12" s="87" t="s">
        <v>38</v>
      </c>
      <c r="J12" s="70">
        <f t="shared" si="0"/>
        <v>0</v>
      </c>
      <c r="K12" s="64">
        <f t="shared" si="1"/>
        <v>0</v>
      </c>
      <c r="L12" s="141"/>
    </row>
    <row r="13" spans="1:12" s="17" customFormat="1" ht="13.5">
      <c r="A13" s="20"/>
      <c r="B13" s="18" t="s">
        <v>18</v>
      </c>
      <c r="C13" s="18"/>
      <c r="D13" s="19"/>
      <c r="E13" s="18"/>
      <c r="F13" s="18"/>
      <c r="G13" s="18"/>
      <c r="H13" s="18"/>
      <c r="I13" s="87" t="s">
        <v>38</v>
      </c>
      <c r="J13" s="70">
        <v>0</v>
      </c>
      <c r="K13" s="64">
        <f t="shared" si="1"/>
        <v>0</v>
      </c>
      <c r="L13" s="141"/>
    </row>
    <row r="14" spans="1:12" s="17" customFormat="1" ht="13.5">
      <c r="A14" s="20"/>
      <c r="B14" s="18" t="s">
        <v>19</v>
      </c>
      <c r="C14" s="18"/>
      <c r="D14" s="19"/>
      <c r="E14" s="18"/>
      <c r="F14" s="18"/>
      <c r="G14" s="18"/>
      <c r="H14" s="18"/>
      <c r="I14" s="87" t="s">
        <v>38</v>
      </c>
      <c r="J14" s="70">
        <v>0</v>
      </c>
      <c r="K14" s="64">
        <f t="shared" si="1"/>
        <v>0</v>
      </c>
      <c r="L14" s="141"/>
    </row>
    <row r="15" spans="1:12" s="17" customFormat="1" ht="13.5">
      <c r="A15" s="20"/>
      <c r="B15" s="18" t="s">
        <v>20</v>
      </c>
      <c r="C15" s="18"/>
      <c r="D15" s="19"/>
      <c r="E15" s="18"/>
      <c r="F15" s="18"/>
      <c r="G15" s="18"/>
      <c r="H15" s="18"/>
      <c r="I15" s="87" t="s">
        <v>38</v>
      </c>
      <c r="J15" s="70">
        <v>0</v>
      </c>
      <c r="K15" s="64">
        <f t="shared" si="1"/>
        <v>0</v>
      </c>
      <c r="L15" s="141"/>
    </row>
    <row r="16" spans="1:12" s="17" customFormat="1" ht="13.5">
      <c r="A16" s="20" t="s">
        <v>6</v>
      </c>
      <c r="B16" s="18"/>
      <c r="C16" s="18"/>
      <c r="D16" s="19"/>
      <c r="E16" s="18"/>
      <c r="F16" s="18"/>
      <c r="G16" s="18"/>
      <c r="H16" s="18"/>
      <c r="I16" s="87"/>
      <c r="J16" s="110">
        <f>SUM(J17:J18)</f>
        <v>0</v>
      </c>
      <c r="K16" s="110">
        <f>SUM(K17:K18)</f>
        <v>0</v>
      </c>
      <c r="L16" s="141"/>
    </row>
    <row r="17" spans="1:13" s="17" customFormat="1" ht="13.5">
      <c r="A17" s="20"/>
      <c r="B17" s="18" t="s">
        <v>21</v>
      </c>
      <c r="C17" s="18"/>
      <c r="D17" s="19"/>
      <c r="E17" s="18"/>
      <c r="F17" s="18"/>
      <c r="G17" s="18"/>
      <c r="H17" s="18"/>
      <c r="I17" s="87" t="s">
        <v>38</v>
      </c>
      <c r="J17" s="70">
        <v>0</v>
      </c>
      <c r="K17" s="64">
        <f t="shared" si="1"/>
        <v>0</v>
      </c>
      <c r="L17" s="141"/>
    </row>
    <row r="18" spans="1:13" s="17" customFormat="1" ht="13.5">
      <c r="A18" s="20"/>
      <c r="B18" s="18" t="s">
        <v>22</v>
      </c>
      <c r="C18" s="18"/>
      <c r="D18" s="19"/>
      <c r="E18" s="18"/>
      <c r="F18" s="18"/>
      <c r="G18" s="18"/>
      <c r="H18" s="18"/>
      <c r="I18" s="87" t="s">
        <v>38</v>
      </c>
      <c r="J18" s="70">
        <v>0</v>
      </c>
      <c r="K18" s="64">
        <f t="shared" si="1"/>
        <v>0</v>
      </c>
      <c r="L18" s="141"/>
    </row>
    <row r="19" spans="1:13" s="17" customFormat="1" ht="13.5">
      <c r="A19" s="24" t="s">
        <v>7</v>
      </c>
      <c r="B19" s="22"/>
      <c r="C19" s="22"/>
      <c r="D19" s="23"/>
      <c r="E19" s="22"/>
      <c r="F19" s="22"/>
      <c r="G19" s="22"/>
      <c r="H19" s="22"/>
      <c r="I19" s="89"/>
      <c r="J19" s="111">
        <f>SUM(J20,J23)</f>
        <v>0</v>
      </c>
      <c r="K19" s="111">
        <f>SUM(K20,K23)</f>
        <v>0</v>
      </c>
      <c r="L19" s="141"/>
    </row>
    <row r="20" spans="1:13" s="17" customFormat="1" ht="13.5">
      <c r="A20" s="20" t="s">
        <v>8</v>
      </c>
      <c r="B20" s="18"/>
      <c r="D20" s="8"/>
      <c r="I20" s="88"/>
      <c r="J20" s="110">
        <f>SUM(J21:J22)</f>
        <v>0</v>
      </c>
      <c r="K20" s="110">
        <f>SUM(K21:K22)</f>
        <v>0</v>
      </c>
      <c r="L20" s="141"/>
    </row>
    <row r="21" spans="1:13" s="17" customFormat="1" ht="13.5">
      <c r="A21" s="20"/>
      <c r="B21" s="18"/>
      <c r="C21" s="18" t="s">
        <v>53</v>
      </c>
      <c r="D21" s="19"/>
      <c r="E21" s="18" t="s">
        <v>34</v>
      </c>
      <c r="F21" s="18" t="s">
        <v>35</v>
      </c>
      <c r="G21" s="18"/>
      <c r="H21" s="18" t="s">
        <v>36</v>
      </c>
      <c r="I21" s="87" t="s">
        <v>38</v>
      </c>
      <c r="J21" s="70">
        <f t="shared" ref="J21:J22" si="2">D21*G21</f>
        <v>0</v>
      </c>
      <c r="K21" s="73">
        <f>J21</f>
        <v>0</v>
      </c>
      <c r="L21" s="141"/>
      <c r="M21" s="61"/>
    </row>
    <row r="22" spans="1:13" s="17" customFormat="1" ht="13.5">
      <c r="A22" s="20"/>
      <c r="B22" s="18"/>
      <c r="C22" s="18" t="s">
        <v>53</v>
      </c>
      <c r="D22" s="19"/>
      <c r="E22" s="18" t="s">
        <v>34</v>
      </c>
      <c r="F22" s="18" t="s">
        <v>35</v>
      </c>
      <c r="G22" s="18"/>
      <c r="H22" s="18" t="s">
        <v>36</v>
      </c>
      <c r="I22" s="87" t="s">
        <v>38</v>
      </c>
      <c r="J22" s="70">
        <f t="shared" si="2"/>
        <v>0</v>
      </c>
      <c r="K22" s="73">
        <f>J22</f>
        <v>0</v>
      </c>
      <c r="L22" s="141"/>
    </row>
    <row r="23" spans="1:13" s="17" customFormat="1" ht="13.5">
      <c r="A23" s="20" t="s">
        <v>9</v>
      </c>
      <c r="B23" s="18"/>
      <c r="D23" s="8"/>
      <c r="I23" s="88"/>
      <c r="J23" s="110">
        <f>SUM(J24)</f>
        <v>0</v>
      </c>
      <c r="K23" s="110">
        <f>SUM(K24)</f>
        <v>0</v>
      </c>
      <c r="L23" s="141"/>
    </row>
    <row r="24" spans="1:13" s="17" customFormat="1" ht="13.5">
      <c r="A24" s="20"/>
      <c r="B24" s="18"/>
      <c r="C24" s="18" t="s">
        <v>53</v>
      </c>
      <c r="D24" s="19"/>
      <c r="E24" s="18" t="s">
        <v>34</v>
      </c>
      <c r="F24" s="18" t="s">
        <v>35</v>
      </c>
      <c r="G24" s="18"/>
      <c r="H24" s="18" t="s">
        <v>39</v>
      </c>
      <c r="I24" s="87" t="s">
        <v>38</v>
      </c>
      <c r="J24" s="70">
        <f t="shared" ref="J24" si="3">D24*G24</f>
        <v>0</v>
      </c>
      <c r="K24" s="73">
        <f>J24</f>
        <v>0</v>
      </c>
      <c r="L24" s="141"/>
    </row>
    <row r="25" spans="1:13" s="17" customFormat="1" ht="13.5">
      <c r="A25" s="24" t="s">
        <v>10</v>
      </c>
      <c r="B25" s="22"/>
      <c r="C25" s="22"/>
      <c r="D25" s="23"/>
      <c r="E25" s="22"/>
      <c r="F25" s="22"/>
      <c r="G25" s="22"/>
      <c r="H25" s="22"/>
      <c r="I25" s="89"/>
      <c r="J25" s="111">
        <f>SUM(J26,J29,J33,J35)</f>
        <v>0</v>
      </c>
      <c r="K25" s="112">
        <f>SUM(K26,K29,K33,K35)</f>
        <v>0</v>
      </c>
      <c r="L25" s="141"/>
    </row>
    <row r="26" spans="1:13" s="17" customFormat="1" ht="13.5">
      <c r="A26" s="20" t="s">
        <v>11</v>
      </c>
      <c r="D26" s="8"/>
      <c r="I26" s="88"/>
      <c r="J26" s="110">
        <f>SUM(J27:J28)</f>
        <v>0</v>
      </c>
      <c r="K26" s="110">
        <f>SUM(K27:K28)</f>
        <v>0</v>
      </c>
      <c r="L26" s="141"/>
    </row>
    <row r="27" spans="1:13" s="17" customFormat="1" ht="13.5">
      <c r="A27" s="20"/>
      <c r="B27" s="18" t="s">
        <v>23</v>
      </c>
      <c r="C27" s="18"/>
      <c r="D27" s="19"/>
      <c r="E27" s="18"/>
      <c r="F27" s="18"/>
      <c r="G27" s="18"/>
      <c r="H27" s="18"/>
      <c r="I27" s="87" t="s">
        <v>38</v>
      </c>
      <c r="J27" s="64">
        <v>0</v>
      </c>
      <c r="K27" s="64">
        <f>J27</f>
        <v>0</v>
      </c>
      <c r="L27" s="141"/>
    </row>
    <row r="28" spans="1:13" s="17" customFormat="1" ht="13.5">
      <c r="A28" s="20"/>
      <c r="B28" s="18" t="s">
        <v>24</v>
      </c>
      <c r="C28" s="18"/>
      <c r="D28" s="19"/>
      <c r="E28" s="18"/>
      <c r="F28" s="18"/>
      <c r="G28" s="18"/>
      <c r="H28" s="18"/>
      <c r="I28" s="87" t="s">
        <v>38</v>
      </c>
      <c r="J28" s="64">
        <v>0</v>
      </c>
      <c r="K28" s="64">
        <f>J28</f>
        <v>0</v>
      </c>
      <c r="L28" s="141"/>
    </row>
    <row r="29" spans="1:13" s="17" customFormat="1" ht="13.5">
      <c r="A29" s="20" t="s">
        <v>12</v>
      </c>
      <c r="B29" s="18"/>
      <c r="C29" s="18"/>
      <c r="D29" s="19"/>
      <c r="E29" s="18"/>
      <c r="F29" s="18"/>
      <c r="G29" s="18"/>
      <c r="H29" s="18"/>
      <c r="I29" s="88"/>
      <c r="J29" s="110">
        <f>SUM(J30:J32)</f>
        <v>0</v>
      </c>
      <c r="K29" s="110">
        <f>SUM(K30:K32)</f>
        <v>0</v>
      </c>
      <c r="L29" s="141"/>
    </row>
    <row r="30" spans="1:13" s="17" customFormat="1" ht="13.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87" t="s">
        <v>38</v>
      </c>
      <c r="J30" s="64">
        <v>0</v>
      </c>
      <c r="K30" s="64">
        <f>J30</f>
        <v>0</v>
      </c>
      <c r="L30" s="141"/>
    </row>
    <row r="31" spans="1:13" s="17" customFormat="1" ht="13.5">
      <c r="A31" s="20"/>
      <c r="B31" s="18" t="s">
        <v>27</v>
      </c>
      <c r="C31" s="18"/>
      <c r="D31" s="19"/>
      <c r="E31" s="18"/>
      <c r="F31" s="18"/>
      <c r="G31" s="18"/>
      <c r="H31" s="18"/>
      <c r="I31" s="87" t="s">
        <v>38</v>
      </c>
      <c r="J31" s="64">
        <v>0</v>
      </c>
      <c r="K31" s="64">
        <f t="shared" ref="K31:K32" si="4">J31</f>
        <v>0</v>
      </c>
      <c r="L31" s="141"/>
    </row>
    <row r="32" spans="1:13" s="17" customFormat="1" ht="13.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87" t="s">
        <v>38</v>
      </c>
      <c r="J32" s="64">
        <v>0</v>
      </c>
      <c r="K32" s="64">
        <f t="shared" si="4"/>
        <v>0</v>
      </c>
      <c r="L32" s="141"/>
    </row>
    <row r="33" spans="1:13" s="17" customFormat="1" ht="13.5">
      <c r="A33" s="20" t="s">
        <v>13</v>
      </c>
      <c r="D33" s="8"/>
      <c r="I33" s="88"/>
      <c r="J33" s="110">
        <f>SUM(J34)</f>
        <v>0</v>
      </c>
      <c r="K33" s="110">
        <f>SUM(K34)</f>
        <v>0</v>
      </c>
      <c r="L33" s="141"/>
    </row>
    <row r="34" spans="1:13" s="17" customFormat="1" ht="13.5">
      <c r="A34" s="20"/>
      <c r="B34" s="18" t="s">
        <v>29</v>
      </c>
      <c r="C34" s="18"/>
      <c r="D34" s="19"/>
      <c r="E34" s="18"/>
      <c r="F34" s="18"/>
      <c r="G34" s="18"/>
      <c r="H34" s="18"/>
      <c r="I34" s="87" t="s">
        <v>38</v>
      </c>
      <c r="J34" s="64">
        <v>0</v>
      </c>
      <c r="K34" s="64">
        <f>J34</f>
        <v>0</v>
      </c>
      <c r="L34" s="141"/>
    </row>
    <row r="35" spans="1:13" s="17" customFormat="1" ht="13.5">
      <c r="A35" s="20" t="s">
        <v>14</v>
      </c>
      <c r="B35" s="18"/>
      <c r="C35" s="18"/>
      <c r="D35" s="19"/>
      <c r="E35" s="18"/>
      <c r="F35" s="18"/>
      <c r="G35" s="18"/>
      <c r="H35" s="18"/>
      <c r="I35" s="88"/>
      <c r="J35" s="110">
        <f>SUM(J36:J39)</f>
        <v>0</v>
      </c>
      <c r="K35" s="110">
        <f>SUM(K36:K39)</f>
        <v>0</v>
      </c>
      <c r="L35" s="141"/>
    </row>
    <row r="36" spans="1:13" s="17" customFormat="1" ht="13.5">
      <c r="A36" s="20" t="s">
        <v>30</v>
      </c>
      <c r="B36" s="18"/>
      <c r="C36" s="18" t="s">
        <v>53</v>
      </c>
      <c r="D36" s="19"/>
      <c r="E36" s="18" t="s">
        <v>34</v>
      </c>
      <c r="F36" s="18" t="s">
        <v>35</v>
      </c>
      <c r="G36" s="18"/>
      <c r="H36" s="18" t="s">
        <v>40</v>
      </c>
      <c r="I36" s="87" t="s">
        <v>38</v>
      </c>
      <c r="J36" s="70">
        <f t="shared" ref="J36" si="5">D36*G36</f>
        <v>0</v>
      </c>
      <c r="K36" s="64">
        <f>J36</f>
        <v>0</v>
      </c>
      <c r="L36" s="141"/>
    </row>
    <row r="37" spans="1:13" s="17" customFormat="1" ht="13.5">
      <c r="A37" s="20" t="s">
        <v>31</v>
      </c>
      <c r="B37" s="18" t="s">
        <v>41</v>
      </c>
      <c r="C37" s="18"/>
      <c r="D37" s="19"/>
      <c r="E37" s="18"/>
      <c r="F37" s="18"/>
      <c r="G37" s="18"/>
      <c r="H37" s="18"/>
      <c r="I37" s="87" t="s">
        <v>38</v>
      </c>
      <c r="J37" s="64">
        <v>0</v>
      </c>
      <c r="K37" s="64">
        <f>J37</f>
        <v>0</v>
      </c>
      <c r="L37" s="141"/>
    </row>
    <row r="38" spans="1:13" s="17" customFormat="1" ht="13.5">
      <c r="A38" s="20"/>
      <c r="B38" s="18" t="s">
        <v>42</v>
      </c>
      <c r="C38" s="18"/>
      <c r="D38" s="19"/>
      <c r="E38" s="18"/>
      <c r="F38" s="18"/>
      <c r="G38" s="18"/>
      <c r="H38" s="18"/>
      <c r="I38" s="87" t="s">
        <v>38</v>
      </c>
      <c r="J38" s="64">
        <v>0</v>
      </c>
      <c r="K38" s="64">
        <f>J38</f>
        <v>0</v>
      </c>
      <c r="L38" s="141"/>
    </row>
    <row r="39" spans="1:13" s="17" customFormat="1" ht="13.5">
      <c r="A39" s="20" t="s">
        <v>32</v>
      </c>
      <c r="B39" s="18" t="s">
        <v>43</v>
      </c>
      <c r="C39" s="18"/>
      <c r="D39" s="19"/>
      <c r="E39" s="18"/>
      <c r="F39" s="18"/>
      <c r="G39" s="18"/>
      <c r="H39" s="18"/>
      <c r="I39" s="87" t="s">
        <v>38</v>
      </c>
      <c r="J39" s="64">
        <v>0</v>
      </c>
      <c r="K39" s="64">
        <f>J39</f>
        <v>0</v>
      </c>
      <c r="L39" s="141"/>
    </row>
    <row r="40" spans="1:13" s="15" customFormat="1" ht="13.5">
      <c r="A40" s="46" t="s">
        <v>87</v>
      </c>
      <c r="B40" s="47"/>
      <c r="C40" s="47"/>
      <c r="D40" s="48"/>
      <c r="E40" s="47"/>
      <c r="F40" s="47"/>
      <c r="G40" s="47"/>
      <c r="H40" s="47"/>
      <c r="I40" s="90"/>
      <c r="J40" s="117">
        <f>SUM(J42,J44)</f>
        <v>0</v>
      </c>
      <c r="K40" s="117">
        <f>SUM(K42,K44)</f>
        <v>0</v>
      </c>
      <c r="L40" s="141"/>
    </row>
    <row r="41" spans="1:13" s="15" customFormat="1" ht="13.5">
      <c r="A41" s="64" t="s">
        <v>83</v>
      </c>
      <c r="B41" s="44"/>
      <c r="C41" s="44"/>
      <c r="D41" s="45"/>
      <c r="E41" s="44"/>
      <c r="F41" s="44"/>
      <c r="G41" s="44"/>
      <c r="H41" s="44"/>
      <c r="I41" s="91"/>
      <c r="J41" s="70"/>
      <c r="K41" s="75"/>
      <c r="L41" s="141"/>
      <c r="M41" s="50"/>
    </row>
    <row r="42" spans="1:13" s="15" customFormat="1" ht="13.5">
      <c r="A42" s="49"/>
      <c r="B42" s="51"/>
      <c r="C42" s="51"/>
      <c r="D42" s="45"/>
      <c r="E42" s="44"/>
      <c r="F42" s="44"/>
      <c r="G42" s="44"/>
      <c r="H42" s="44"/>
      <c r="I42" s="92" t="s">
        <v>38</v>
      </c>
      <c r="J42" s="70"/>
      <c r="K42" s="75"/>
      <c r="L42" s="141"/>
      <c r="M42" s="52"/>
    </row>
    <row r="43" spans="1:13" s="15" customFormat="1" ht="13.5">
      <c r="A43" s="64" t="s">
        <v>64</v>
      </c>
      <c r="B43" s="44"/>
      <c r="C43" s="44"/>
      <c r="D43" s="45"/>
      <c r="E43" s="44"/>
      <c r="F43" s="44"/>
      <c r="G43" s="44"/>
      <c r="H43" s="44"/>
      <c r="I43" s="91"/>
      <c r="J43" s="70"/>
      <c r="K43" s="75"/>
      <c r="L43" s="141"/>
    </row>
    <row r="44" spans="1:13" s="15" customFormat="1" ht="13.5">
      <c r="A44" s="49"/>
      <c r="B44" s="51" t="s">
        <v>49</v>
      </c>
      <c r="C44" s="51"/>
      <c r="D44" s="45"/>
      <c r="E44" s="44"/>
      <c r="F44" s="44"/>
      <c r="G44" s="44"/>
      <c r="H44" s="44"/>
      <c r="I44" s="92" t="s">
        <v>38</v>
      </c>
      <c r="J44" s="70"/>
      <c r="K44" s="75">
        <f>J44</f>
        <v>0</v>
      </c>
      <c r="L44" s="141"/>
      <c r="M44" s="52"/>
    </row>
    <row r="45" spans="1:13" s="15" customFormat="1" ht="14.25" thickBot="1">
      <c r="A45" s="53"/>
      <c r="B45" s="54"/>
      <c r="C45" s="54"/>
      <c r="D45" s="55"/>
      <c r="E45" s="54"/>
      <c r="F45" s="54"/>
      <c r="G45" s="54"/>
      <c r="H45" s="54"/>
      <c r="I45" s="93"/>
      <c r="J45" s="70"/>
      <c r="K45" s="75"/>
      <c r="L45" s="142"/>
    </row>
    <row r="46" spans="1:13" s="15" customFormat="1" ht="14.25" thickBot="1">
      <c r="A46" s="41" t="s">
        <v>68</v>
      </c>
      <c r="B46" s="43"/>
      <c r="C46" s="42"/>
      <c r="D46" s="42"/>
      <c r="E46" s="42"/>
      <c r="F46" s="42"/>
      <c r="G46" s="42"/>
      <c r="H46" s="42"/>
      <c r="I46" s="94"/>
      <c r="J46" s="76">
        <f>SUM(J6,J19,J25,J40)</f>
        <v>0</v>
      </c>
      <c r="K46" s="76">
        <f>SUM(K6,K19,K25,K40)</f>
        <v>0</v>
      </c>
      <c r="L46" s="85">
        <f>ROUNDDOWN(((K6+K19+K25)*VLOOKUP(作成の注意点について!$B$22,作成の注意点について!$A$25:$B$30,2,FALSE)),-3)+K40</f>
        <v>0</v>
      </c>
    </row>
    <row r="47" spans="1:13" ht="18" customHeight="1">
      <c r="A47" s="17" t="s">
        <v>106</v>
      </c>
    </row>
    <row r="49" spans="1:1" ht="19.5" customHeight="1">
      <c r="A49" s="97" t="s">
        <v>90</v>
      </c>
    </row>
  </sheetData>
  <mergeCells count="7">
    <mergeCell ref="L6:L45"/>
    <mergeCell ref="A10:B10"/>
    <mergeCell ref="A2:L2"/>
    <mergeCell ref="B3:H3"/>
    <mergeCell ref="I3:L3"/>
    <mergeCell ref="A4:B4"/>
    <mergeCell ref="A5:I5"/>
  </mergeCells>
  <phoneticPr fontId="14"/>
  <pageMargins left="0.63" right="0.4" top="0.32" bottom="0.23" header="0.24" footer="0.2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作成の注意点について</vt:lpstr>
      <vt:lpstr>10.(1)全期間総括表</vt:lpstr>
      <vt:lpstr>10.(2)助成先総括表</vt:lpstr>
      <vt:lpstr>10.(3)共同提案先総括表 </vt:lpstr>
      <vt:lpstr>10.(4)共同研究先総括表</vt:lpstr>
      <vt:lpstr>10.(5)明細表（助成先2020）</vt:lpstr>
      <vt:lpstr>10.(5)明細表（助成先2021）</vt:lpstr>
      <vt:lpstr>10.(5)明細表（助成先2022）</vt:lpstr>
      <vt:lpstr>10.(5)明細表（共同提案先2020）</vt:lpstr>
      <vt:lpstr>10.(5)明細表（共同提案先2021）</vt:lpstr>
      <vt:lpstr>10.(5)明細表（共同提案先2022）</vt:lpstr>
      <vt:lpstr>10.（5)明細表 (共同研究先2020)</vt:lpstr>
      <vt:lpstr>10.(5)明細表 (共同研究先2021)</vt:lpstr>
      <vt:lpstr>10.(5)明細表 (共同研究先2022)</vt:lpstr>
      <vt:lpstr>'10.(1)全期間総括表'!Print_Area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2020-03-16T05:04:58Z</dcterms:created>
  <dcterms:modified xsi:type="dcterms:W3CDTF">2020-09-07T00:16:53Z</dcterms:modified>
</cp:coreProperties>
</file>