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CDCB5A1-D166-453B-BD23-6F3026CD2B85}" xr6:coauthVersionLast="45" xr6:coauthVersionMax="45" xr10:uidLastSave="{00000000-0000-0000-0000-000000000000}"/>
  <bookViews>
    <workbookView xWindow="9630" yWindow="120" windowWidth="21600" windowHeight="11385" tabRatio="601" xr2:uid="{00000000-000D-0000-FFFF-FFFF00000000}"/>
  </bookViews>
  <sheets>
    <sheet name="資金繰表" sheetId="4" r:id="rId1"/>
    <sheet name=" 資金計画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5" l="1"/>
  <c r="G45" i="5"/>
  <c r="G49" i="5" s="1"/>
  <c r="O89" i="4" l="1"/>
  <c r="N89" i="4"/>
  <c r="M89" i="4"/>
  <c r="L89" i="4"/>
  <c r="K89" i="4"/>
  <c r="J89" i="4"/>
  <c r="I89" i="4"/>
  <c r="H89" i="4"/>
  <c r="G89" i="4"/>
  <c r="F89" i="4"/>
  <c r="E89" i="4"/>
  <c r="D89" i="4"/>
  <c r="O85" i="4"/>
  <c r="N85" i="4"/>
  <c r="M85" i="4"/>
  <c r="L85" i="4"/>
  <c r="K85" i="4"/>
  <c r="J85" i="4"/>
  <c r="I85" i="4"/>
  <c r="H85" i="4"/>
  <c r="G85" i="4"/>
  <c r="F85" i="4"/>
  <c r="E85" i="4"/>
  <c r="D85" i="4"/>
  <c r="O77" i="4"/>
  <c r="N77" i="4"/>
  <c r="M77" i="4"/>
  <c r="L77" i="4"/>
  <c r="K77" i="4"/>
  <c r="J77" i="4"/>
  <c r="I77" i="4"/>
  <c r="H77" i="4"/>
  <c r="G77" i="4"/>
  <c r="F77" i="4"/>
  <c r="E77" i="4"/>
  <c r="D77" i="4"/>
  <c r="O58" i="4"/>
  <c r="N58" i="4"/>
  <c r="M58" i="4"/>
  <c r="L58" i="4"/>
  <c r="K58" i="4"/>
  <c r="J58" i="4"/>
  <c r="I58" i="4"/>
  <c r="H58" i="4"/>
  <c r="G58" i="4"/>
  <c r="F58" i="4"/>
  <c r="E58" i="4"/>
  <c r="D58" i="4"/>
  <c r="O54" i="4"/>
  <c r="N54" i="4"/>
  <c r="M54" i="4"/>
  <c r="L54" i="4"/>
  <c r="K54" i="4"/>
  <c r="J54" i="4"/>
  <c r="I54" i="4"/>
  <c r="H54" i="4"/>
  <c r="G54" i="4"/>
  <c r="F54" i="4"/>
  <c r="E54" i="4"/>
  <c r="D54" i="4"/>
  <c r="O46" i="4"/>
  <c r="N46" i="4"/>
  <c r="M46" i="4"/>
  <c r="L46" i="4"/>
  <c r="K46" i="4"/>
  <c r="J46" i="4"/>
  <c r="I46" i="4"/>
  <c r="H46" i="4"/>
  <c r="G46" i="4"/>
  <c r="F46" i="4"/>
  <c r="E46" i="4"/>
  <c r="D46" i="4"/>
  <c r="O27" i="4"/>
  <c r="N27" i="4"/>
  <c r="M27" i="4"/>
  <c r="L27" i="4"/>
  <c r="K27" i="4"/>
  <c r="J27" i="4"/>
  <c r="I27" i="4"/>
  <c r="H27" i="4"/>
  <c r="G27" i="4"/>
  <c r="F27" i="4"/>
  <c r="E27" i="4"/>
  <c r="D27" i="4"/>
  <c r="O23" i="4"/>
  <c r="N23" i="4"/>
  <c r="M23" i="4"/>
  <c r="L23" i="4"/>
  <c r="K23" i="4"/>
  <c r="J23" i="4"/>
  <c r="I23" i="4"/>
  <c r="H23" i="4"/>
  <c r="G23" i="4"/>
  <c r="F23" i="4"/>
  <c r="E23" i="4"/>
  <c r="D23" i="4"/>
  <c r="O15" i="4"/>
  <c r="N15" i="4"/>
  <c r="M15" i="4"/>
  <c r="L15" i="4"/>
  <c r="K15" i="4"/>
  <c r="J15" i="4"/>
  <c r="I15" i="4"/>
  <c r="H15" i="4"/>
  <c r="G15" i="4"/>
  <c r="F15" i="4"/>
  <c r="E15" i="4"/>
  <c r="D15" i="4"/>
  <c r="D28" i="4" l="1"/>
  <c r="D30" i="4" s="1"/>
  <c r="F28" i="4"/>
  <c r="F30" i="4" s="1"/>
  <c r="H28" i="4"/>
  <c r="H30" i="4" s="1"/>
  <c r="J28" i="4"/>
  <c r="J30" i="4" s="1"/>
  <c r="L28" i="4"/>
  <c r="L30" i="4" s="1"/>
  <c r="N28" i="4"/>
  <c r="N30" i="4" s="1"/>
  <c r="D59" i="4"/>
  <c r="D61" i="4" s="1"/>
  <c r="F59" i="4"/>
  <c r="F61" i="4" s="1"/>
  <c r="H59" i="4"/>
  <c r="H61" i="4" s="1"/>
  <c r="J59" i="4"/>
  <c r="J61" i="4" s="1"/>
  <c r="L59" i="4"/>
  <c r="L61" i="4" s="1"/>
  <c r="N59" i="4"/>
  <c r="N61" i="4" s="1"/>
  <c r="D90" i="4"/>
  <c r="D92" i="4" s="1"/>
  <c r="F90" i="4"/>
  <c r="F92" i="4" s="1"/>
  <c r="H90" i="4"/>
  <c r="H92" i="4" s="1"/>
  <c r="J90" i="4"/>
  <c r="J92" i="4" s="1"/>
  <c r="L90" i="4"/>
  <c r="L92" i="4" s="1"/>
  <c r="N90" i="4"/>
  <c r="N92" i="4" s="1"/>
  <c r="E28" i="4"/>
  <c r="E30" i="4" s="1"/>
  <c r="G28" i="4"/>
  <c r="G30" i="4" s="1"/>
  <c r="I28" i="4"/>
  <c r="I30" i="4" s="1"/>
  <c r="K28" i="4"/>
  <c r="K30" i="4" s="1"/>
  <c r="M28" i="4"/>
  <c r="M30" i="4" s="1"/>
  <c r="O28" i="4"/>
  <c r="O30" i="4" s="1"/>
  <c r="E59" i="4"/>
  <c r="E61" i="4" s="1"/>
  <c r="G59" i="4"/>
  <c r="G61" i="4" s="1"/>
  <c r="I59" i="4"/>
  <c r="I61" i="4" s="1"/>
  <c r="K59" i="4"/>
  <c r="K61" i="4" s="1"/>
  <c r="M59" i="4"/>
  <c r="M61" i="4" s="1"/>
  <c r="O59" i="4"/>
  <c r="O61" i="4" s="1"/>
  <c r="E90" i="4"/>
  <c r="G90" i="4"/>
  <c r="I90" i="4"/>
  <c r="K90" i="4"/>
  <c r="E92" i="4"/>
  <c r="G92" i="4"/>
  <c r="I92" i="4"/>
  <c r="K92" i="4"/>
  <c r="M90" i="4"/>
  <c r="M92" i="4" s="1"/>
  <c r="O90" i="4"/>
  <c r="O92" i="4" s="1"/>
  <c r="D29" i="4"/>
  <c r="E7" i="4" s="1"/>
  <c r="E29" i="4" s="1"/>
  <c r="F7" i="4" s="1"/>
  <c r="F29" i="4" l="1"/>
  <c r="G7" i="4" s="1"/>
  <c r="G29" i="4" s="1"/>
  <c r="H7" i="4" s="1"/>
  <c r="H29" i="4" s="1"/>
  <c r="I7" i="4" s="1"/>
  <c r="I29" i="4" s="1"/>
  <c r="J7" i="4" s="1"/>
  <c r="J29" i="4" s="1"/>
  <c r="K7" i="4" s="1"/>
  <c r="K29" i="4" s="1"/>
  <c r="L7" i="4" s="1"/>
  <c r="L29" i="4" s="1"/>
  <c r="M7" i="4" s="1"/>
  <c r="M29" i="4" s="1"/>
  <c r="N7" i="4" s="1"/>
  <c r="N29" i="4" s="1"/>
  <c r="O7" i="4" s="1"/>
  <c r="O29" i="4" s="1"/>
  <c r="D38" i="4" s="1"/>
  <c r="D60" i="4" s="1"/>
  <c r="E38" i="4" s="1"/>
  <c r="E60" i="4" s="1"/>
  <c r="F38" i="4" s="1"/>
  <c r="F60" i="4" s="1"/>
  <c r="G38" i="4" s="1"/>
  <c r="G60" i="4" s="1"/>
  <c r="H38" i="4" s="1"/>
  <c r="H60" i="4" s="1"/>
  <c r="I38" i="4" s="1"/>
  <c r="I60" i="4" s="1"/>
  <c r="J38" i="4" s="1"/>
  <c r="J60" i="4" s="1"/>
  <c r="K38" i="4" s="1"/>
  <c r="K60" i="4" s="1"/>
  <c r="L38" i="4" s="1"/>
  <c r="L60" i="4" s="1"/>
  <c r="M38" i="4" s="1"/>
  <c r="M60" i="4" s="1"/>
  <c r="N38" i="4" s="1"/>
  <c r="N60" i="4" s="1"/>
  <c r="O38" i="4" s="1"/>
  <c r="O60" i="4" s="1"/>
  <c r="D69" i="4" s="1"/>
  <c r="D91" i="4" s="1"/>
  <c r="E69" i="4" s="1"/>
  <c r="E91" i="4" s="1"/>
  <c r="F69" i="4" s="1"/>
  <c r="F91" i="4" s="1"/>
  <c r="G69" i="4" s="1"/>
  <c r="G91" i="4" s="1"/>
  <c r="H69" i="4" s="1"/>
  <c r="H91" i="4" s="1"/>
  <c r="I69" i="4" s="1"/>
  <c r="I91" i="4" s="1"/>
  <c r="J69" i="4" s="1"/>
  <c r="J91" i="4" s="1"/>
  <c r="K69" i="4" s="1"/>
  <c r="K91" i="4" s="1"/>
  <c r="L69" i="4" s="1"/>
  <c r="L91" i="4" s="1"/>
  <c r="M69" i="4" s="1"/>
  <c r="M91" i="4" s="1"/>
  <c r="N69" i="4" s="1"/>
  <c r="N91" i="4" s="1"/>
  <c r="O69" i="4" s="1"/>
  <c r="O91" i="4" s="1"/>
</calcChain>
</file>

<file path=xl/sharedStrings.xml><?xml version="1.0" encoding="utf-8"?>
<sst xmlns="http://schemas.openxmlformats.org/spreadsheetml/2006/main" count="230" uniqueCount="103">
  <si>
    <t>（百万円）</t>
    <rPh sb="1" eb="4">
      <t>ヒャクマンエン</t>
    </rPh>
    <phoneticPr fontId="1"/>
  </si>
  <si>
    <t>PL</t>
    <phoneticPr fontId="1"/>
  </si>
  <si>
    <t>売上高　（経営状態確認のため）</t>
    <rPh sb="0" eb="2">
      <t>ウリアゲ</t>
    </rPh>
    <rPh sb="2" eb="3">
      <t>ダカ</t>
    </rPh>
    <rPh sb="5" eb="7">
      <t>ケイエイ</t>
    </rPh>
    <rPh sb="7" eb="9">
      <t>ジョウタイ</t>
    </rPh>
    <rPh sb="9" eb="11">
      <t>カクニン</t>
    </rPh>
    <phoneticPr fontId="1"/>
  </si>
  <si>
    <t>前年同月の売上高</t>
    <rPh sb="0" eb="2">
      <t>ゼンネン</t>
    </rPh>
    <rPh sb="2" eb="3">
      <t>ドウ</t>
    </rPh>
    <rPh sb="3" eb="4">
      <t>ツキ</t>
    </rPh>
    <rPh sb="5" eb="7">
      <t>ウリアゲ</t>
    </rPh>
    <rPh sb="7" eb="8">
      <t>ダカ</t>
    </rPh>
    <phoneticPr fontId="1"/>
  </si>
  <si>
    <t>前月繰越金(＊)</t>
    <rPh sb="0" eb="1">
      <t>ゼン</t>
    </rPh>
    <rPh sb="1" eb="2">
      <t>ツキ</t>
    </rPh>
    <rPh sb="2" eb="4">
      <t>クリコシ</t>
    </rPh>
    <rPh sb="4" eb="5">
      <t>キン</t>
    </rPh>
    <phoneticPr fontId="1"/>
  </si>
  <si>
    <t>収入</t>
    <rPh sb="0" eb="2">
      <t>シュウニュウ</t>
    </rPh>
    <phoneticPr fontId="1"/>
  </si>
  <si>
    <t>現金売上金回収</t>
    <rPh sb="0" eb="2">
      <t>ゲンキン</t>
    </rPh>
    <rPh sb="2" eb="4">
      <t>ウリアゲ</t>
    </rPh>
    <rPh sb="4" eb="5">
      <t>キン</t>
    </rPh>
    <rPh sb="5" eb="7">
      <t>カイシュウ</t>
    </rPh>
    <phoneticPr fontId="1"/>
  </si>
  <si>
    <t>売掛金回収</t>
    <rPh sb="0" eb="2">
      <t>ウリカケ</t>
    </rPh>
    <rPh sb="2" eb="3">
      <t>キン</t>
    </rPh>
    <rPh sb="3" eb="5">
      <t>カイシュウ</t>
    </rPh>
    <phoneticPr fontId="1"/>
  </si>
  <si>
    <t>融資</t>
    <rPh sb="0" eb="2">
      <t>ユウシ</t>
    </rPh>
    <phoneticPr fontId="1"/>
  </si>
  <si>
    <t>短期借入金</t>
    <rPh sb="0" eb="2">
      <t>タンキ</t>
    </rPh>
    <rPh sb="2" eb="4">
      <t>シャクニュウ</t>
    </rPh>
    <rPh sb="4" eb="5">
      <t>キン</t>
    </rPh>
    <phoneticPr fontId="1"/>
  </si>
  <si>
    <t>長期借入金</t>
    <rPh sb="0" eb="2">
      <t>チョウキ</t>
    </rPh>
    <rPh sb="2" eb="4">
      <t>シャクニュウ</t>
    </rPh>
    <rPh sb="4" eb="5">
      <t>キン</t>
    </rPh>
    <phoneticPr fontId="1"/>
  </si>
  <si>
    <t>出資</t>
    <rPh sb="0" eb="2">
      <t>シュッシ</t>
    </rPh>
    <phoneticPr fontId="1"/>
  </si>
  <si>
    <t>その他収入</t>
    <rPh sb="2" eb="3">
      <t>タ</t>
    </rPh>
    <rPh sb="3" eb="5">
      <t>シュウニュウ</t>
    </rPh>
    <phoneticPr fontId="1"/>
  </si>
  <si>
    <t>NEDO助成収入（概算／確定額）</t>
    <rPh sb="4" eb="6">
      <t>ジョセイ</t>
    </rPh>
    <rPh sb="6" eb="8">
      <t>シュウニュウ</t>
    </rPh>
    <rPh sb="9" eb="11">
      <t>ガイサン</t>
    </rPh>
    <rPh sb="12" eb="14">
      <t>カクテイ</t>
    </rPh>
    <rPh sb="14" eb="15">
      <t>ガク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</si>
  <si>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</si>
  <si>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</si>
  <si>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仕入・外注等費</t>
    <rPh sb="0" eb="2">
      <t>シイ</t>
    </rPh>
    <rPh sb="3" eb="5">
      <t>ガイチュウ</t>
    </rPh>
    <rPh sb="5" eb="6">
      <t>トウ</t>
    </rPh>
    <rPh sb="6" eb="7">
      <t>ヒ</t>
    </rPh>
    <phoneticPr fontId="1"/>
  </si>
  <si>
    <t>返済</t>
    <rPh sb="0" eb="2">
      <t>ヘンサイ</t>
    </rPh>
    <phoneticPr fontId="1"/>
  </si>
  <si>
    <t>バーンレート</t>
    <phoneticPr fontId="1"/>
  </si>
  <si>
    <t>人件費（除く、NEDO労務費）</t>
    <rPh sb="0" eb="3">
      <t>ジンケンヒ</t>
    </rPh>
    <rPh sb="4" eb="5">
      <t>ノゾ</t>
    </rPh>
    <rPh sb="11" eb="14">
      <t>ロウムヒ</t>
    </rPh>
    <phoneticPr fontId="1"/>
  </si>
  <si>
    <t>家賃及び賃借料（除く、NEDO費）</t>
    <rPh sb="0" eb="2">
      <t>ヤチン</t>
    </rPh>
    <rPh sb="2" eb="3">
      <t>オヨ</t>
    </rPh>
    <rPh sb="4" eb="7">
      <t>チンシャクリョウ</t>
    </rPh>
    <phoneticPr fontId="1"/>
  </si>
  <si>
    <t>その他営業経費（除く、NEDO費）</t>
    <rPh sb="2" eb="3">
      <t>タ</t>
    </rPh>
    <rPh sb="3" eb="5">
      <t>エイギョウ</t>
    </rPh>
    <rPh sb="5" eb="7">
      <t>ケイヒ</t>
    </rPh>
    <phoneticPr fontId="1"/>
  </si>
  <si>
    <t>その他支出（除く、NEDO費）</t>
    <rPh sb="2" eb="3">
      <t>タ</t>
    </rPh>
    <rPh sb="3" eb="5">
      <t>シシュツ</t>
    </rPh>
    <phoneticPr fontId="1"/>
  </si>
  <si>
    <t>小計</t>
    <rPh sb="0" eb="2">
      <t>ショウケイ</t>
    </rPh>
    <phoneticPr fontId="1"/>
  </si>
  <si>
    <t>NEDO助成支出</t>
    <rPh sb="4" eb="6">
      <t>ジョセイ</t>
    </rPh>
    <rPh sb="6" eb="8">
      <t>シシュツ</t>
    </rPh>
    <phoneticPr fontId="1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</si>
  <si>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1"/>
  </si>
  <si>
    <t>労務費</t>
    <rPh sb="0" eb="3">
      <t>ロウムヒ</t>
    </rPh>
    <phoneticPr fontId="1"/>
  </si>
  <si>
    <t>その他経費</t>
    <rPh sb="2" eb="3">
      <t>タ</t>
    </rPh>
    <rPh sb="3" eb="5">
      <t>ケイヒ</t>
    </rPh>
    <phoneticPr fontId="1"/>
  </si>
  <si>
    <t>収支（累積）</t>
    <rPh sb="0" eb="2">
      <t>シュウシ</t>
    </rPh>
    <rPh sb="3" eb="5">
      <t>ルイセキ</t>
    </rPh>
    <phoneticPr fontId="1"/>
  </si>
  <si>
    <t>収支（単月））</t>
    <rPh sb="0" eb="2">
      <t>シュウシ</t>
    </rPh>
    <rPh sb="3" eb="5">
      <t>タンゲツ</t>
    </rPh>
    <phoneticPr fontId="1"/>
  </si>
  <si>
    <t>＊：NEDO事業開始時の残高を赤枠に記入</t>
    <rPh sb="6" eb="8">
      <t>ジギョウ</t>
    </rPh>
    <rPh sb="8" eb="10">
      <t>カイシ</t>
    </rPh>
    <rPh sb="10" eb="11">
      <t>トキ</t>
    </rPh>
    <rPh sb="12" eb="14">
      <t>ザンダカ</t>
    </rPh>
    <rPh sb="15" eb="16">
      <t>アカ</t>
    </rPh>
    <rPh sb="16" eb="17">
      <t>ワク</t>
    </rPh>
    <rPh sb="18" eb="20">
      <t>キニュウ</t>
    </rPh>
    <phoneticPr fontId="1"/>
  </si>
  <si>
    <t>（2年目）</t>
    <rPh sb="2" eb="4">
      <t>ネンメ</t>
    </rPh>
    <phoneticPr fontId="1"/>
  </si>
  <si>
    <t>前月繰越金</t>
    <rPh sb="0" eb="1">
      <t>ゼン</t>
    </rPh>
    <rPh sb="1" eb="2">
      <t>ツキ</t>
    </rPh>
    <rPh sb="2" eb="4">
      <t>クリコシ</t>
    </rPh>
    <rPh sb="4" eb="5">
      <t>キン</t>
    </rPh>
    <phoneticPr fontId="1"/>
  </si>
  <si>
    <t>バーンレート</t>
    <phoneticPr fontId="1"/>
  </si>
  <si>
    <t>（3年目）</t>
    <rPh sb="2" eb="4">
      <t>ネンメ</t>
    </rPh>
    <phoneticPr fontId="1"/>
  </si>
  <si>
    <t>PL</t>
    <phoneticPr fontId="1"/>
  </si>
  <si>
    <t>資金繰表</t>
    <rPh sb="0" eb="2">
      <t>シキン</t>
    </rPh>
    <rPh sb="2" eb="3">
      <t>グ</t>
    </rPh>
    <rPh sb="3" eb="4">
      <t>ヒョウ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</si>
  <si>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</si>
  <si>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</si>
  <si>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</si>
  <si>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</si>
  <si>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</si>
  <si>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</si>
  <si>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</si>
  <si>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</si>
  <si>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</si>
  <si>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</si>
  <si>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</si>
  <si>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</si>
  <si>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2021年</t>
    <rPh sb="4" eb="5">
      <t>ネン</t>
    </rPh>
    <phoneticPr fontId="1"/>
  </si>
  <si>
    <t>2022年</t>
    <rPh sb="4" eb="5">
      <t>ネン</t>
    </rPh>
    <phoneticPr fontId="1"/>
  </si>
  <si>
    <t>（1年目）</t>
    <rPh sb="2" eb="4">
      <t>ネンメ</t>
    </rPh>
    <phoneticPr fontId="1"/>
  </si>
  <si>
    <t>資金計画</t>
    <rPh sb="0" eb="2">
      <t>シキン</t>
    </rPh>
    <rPh sb="2" eb="4">
      <t>ケイカク</t>
    </rPh>
    <phoneticPr fontId="1"/>
  </si>
  <si>
    <t>※</t>
    <phoneticPr fontId="1"/>
  </si>
  <si>
    <t>色の部分のみ入力ください。</t>
    <rPh sb="0" eb="1">
      <t>イロ</t>
    </rPh>
    <rPh sb="2" eb="4">
      <t>ブブン</t>
    </rPh>
    <rPh sb="6" eb="8">
      <t>ニュウリョク</t>
    </rPh>
    <phoneticPr fontId="1"/>
  </si>
  <si>
    <t>貴社名</t>
    <rPh sb="0" eb="1">
      <t>キ</t>
    </rPh>
    <rPh sb="1" eb="3">
      <t>シャメイ</t>
    </rPh>
    <phoneticPr fontId="1"/>
  </si>
  <si>
    <t>NEDO事業期間の資金繰について、別途提出の資金繰表（本エクセル別シート）と対応した形で以下にサマリーしてください。</t>
    <rPh sb="4" eb="6">
      <t>ジギョウ</t>
    </rPh>
    <rPh sb="6" eb="8">
      <t>キカン</t>
    </rPh>
    <rPh sb="9" eb="11">
      <t>シキン</t>
    </rPh>
    <rPh sb="11" eb="12">
      <t>グ</t>
    </rPh>
    <rPh sb="17" eb="19">
      <t>ベット</t>
    </rPh>
    <rPh sb="19" eb="21">
      <t>テイシュツ</t>
    </rPh>
    <rPh sb="22" eb="24">
      <t>シキン</t>
    </rPh>
    <rPh sb="24" eb="25">
      <t>グ</t>
    </rPh>
    <rPh sb="25" eb="26">
      <t>ヒョウ</t>
    </rPh>
    <rPh sb="27" eb="28">
      <t>ホン</t>
    </rPh>
    <rPh sb="32" eb="33">
      <t>ベツ</t>
    </rPh>
    <rPh sb="38" eb="40">
      <t>タイオウ</t>
    </rPh>
    <rPh sb="42" eb="43">
      <t>カタチ</t>
    </rPh>
    <rPh sb="44" eb="46">
      <t>イカ</t>
    </rPh>
    <phoneticPr fontId="1"/>
  </si>
  <si>
    <t>経営者面談時に、本資料を見ながら質疑を行います。</t>
    <rPh sb="0" eb="3">
      <t>ケイエイシャ</t>
    </rPh>
    <rPh sb="3" eb="5">
      <t>メンダン</t>
    </rPh>
    <rPh sb="5" eb="6">
      <t>ジ</t>
    </rPh>
    <rPh sb="8" eb="9">
      <t>ホン</t>
    </rPh>
    <rPh sb="9" eb="11">
      <t>シリョウ</t>
    </rPh>
    <rPh sb="12" eb="13">
      <t>ミ</t>
    </rPh>
    <rPh sb="16" eb="18">
      <t>シツギ</t>
    </rPh>
    <rPh sb="19" eb="20">
      <t>オコナ</t>
    </rPh>
    <phoneticPr fontId="1"/>
  </si>
  <si>
    <t>●基本データ</t>
    <rPh sb="1" eb="3">
      <t>キホン</t>
    </rPh>
    <phoneticPr fontId="1"/>
  </si>
  <si>
    <t>実施期間</t>
    <rPh sb="0" eb="2">
      <t>ジッシ</t>
    </rPh>
    <rPh sb="2" eb="4">
      <t>キカン</t>
    </rPh>
    <phoneticPr fontId="1"/>
  </si>
  <si>
    <t>a</t>
    <phoneticPr fontId="1"/>
  </si>
  <si>
    <t>現在の手元資金</t>
    <rPh sb="0" eb="2">
      <t>ゲンザイ</t>
    </rPh>
    <rPh sb="3" eb="5">
      <t>テモト</t>
    </rPh>
    <rPh sb="5" eb="7">
      <t>シキン</t>
    </rPh>
    <phoneticPr fontId="1"/>
  </si>
  <si>
    <t>万円</t>
    <rPh sb="0" eb="2">
      <t>マンエン</t>
    </rPh>
    <phoneticPr fontId="1"/>
  </si>
  <si>
    <t>20○○年●　</t>
    <rPh sb="4" eb="5">
      <t>ネン</t>
    </rPh>
    <phoneticPr fontId="1"/>
  </si>
  <si>
    <t>月時点</t>
    <rPh sb="0" eb="1">
      <t>ガツ</t>
    </rPh>
    <rPh sb="1" eb="3">
      <t>ジテン</t>
    </rPh>
    <phoneticPr fontId="1"/>
  </si>
  <si>
    <t>※代表者面談時には、面談月月初時点の金額をあらためてご教示ください</t>
    <rPh sb="1" eb="4">
      <t>ダイヒョウシャ</t>
    </rPh>
    <rPh sb="4" eb="6">
      <t>メンダン</t>
    </rPh>
    <rPh sb="6" eb="7">
      <t>ジ</t>
    </rPh>
    <rPh sb="10" eb="12">
      <t>メンダン</t>
    </rPh>
    <rPh sb="12" eb="13">
      <t>ツキ</t>
    </rPh>
    <rPh sb="13" eb="14">
      <t>ガツ</t>
    </rPh>
    <rPh sb="14" eb="15">
      <t>ハジ</t>
    </rPh>
    <rPh sb="15" eb="17">
      <t>ジテン</t>
    </rPh>
    <rPh sb="18" eb="19">
      <t>キン</t>
    </rPh>
    <rPh sb="19" eb="20">
      <t>ガク</t>
    </rPh>
    <rPh sb="27" eb="29">
      <t>キョウジ</t>
    </rPh>
    <phoneticPr fontId="1"/>
  </si>
  <si>
    <t>b</t>
    <phoneticPr fontId="1"/>
  </si>
  <si>
    <t>助成金交付申請額</t>
    <rPh sb="0" eb="2">
      <t>ジョセイ</t>
    </rPh>
    <rPh sb="2" eb="3">
      <t>キン</t>
    </rPh>
    <rPh sb="3" eb="5">
      <t>コウフ</t>
    </rPh>
    <rPh sb="5" eb="8">
      <t>シンセイガク</t>
    </rPh>
    <phoneticPr fontId="1"/>
  </si>
  <si>
    <t>※提案書表紙（様式第1）記載の数字（最大5,000万円）</t>
    <rPh sb="1" eb="3">
      <t>テイアン</t>
    </rPh>
    <rPh sb="3" eb="4">
      <t>ショ</t>
    </rPh>
    <rPh sb="4" eb="6">
      <t>ヒョウシ</t>
    </rPh>
    <rPh sb="7" eb="9">
      <t>ヨウシキ</t>
    </rPh>
    <rPh sb="9" eb="10">
      <t>ダイ</t>
    </rPh>
    <rPh sb="12" eb="14">
      <t>キサイ</t>
    </rPh>
    <rPh sb="15" eb="17">
      <t>スウジ</t>
    </rPh>
    <rPh sb="18" eb="20">
      <t>サイダイ</t>
    </rPh>
    <rPh sb="25" eb="27">
      <t>マンエン</t>
    </rPh>
    <phoneticPr fontId="1"/>
  </si>
  <si>
    <t>c</t>
    <phoneticPr fontId="1"/>
  </si>
  <si>
    <t>事業期間（月数）</t>
    <rPh sb="0" eb="2">
      <t>ジギョウ</t>
    </rPh>
    <rPh sb="2" eb="4">
      <t>キカン</t>
    </rPh>
    <rPh sb="5" eb="7">
      <t>ツキスウ</t>
    </rPh>
    <phoneticPr fontId="1"/>
  </si>
  <si>
    <t>ヶ月</t>
    <rPh sb="1" eb="2">
      <t>ゲツ</t>
    </rPh>
    <phoneticPr fontId="1"/>
  </si>
  <si>
    <t>※貴社が提案する事業期間</t>
    <rPh sb="1" eb="3">
      <t>キシャ</t>
    </rPh>
    <rPh sb="4" eb="6">
      <t>テイアン</t>
    </rPh>
    <rPh sb="8" eb="10">
      <t>ジギョウ</t>
    </rPh>
    <rPh sb="10" eb="12">
      <t>キカン</t>
    </rPh>
    <phoneticPr fontId="1"/>
  </si>
  <si>
    <t>ｄ</t>
    <phoneticPr fontId="1"/>
  </si>
  <si>
    <t>NEDO事業開始からNEDO事業終了までのグロスバーンレート（月額）</t>
    <rPh sb="4" eb="6">
      <t>ジギョウ</t>
    </rPh>
    <rPh sb="6" eb="8">
      <t>カイシ</t>
    </rPh>
    <rPh sb="14" eb="16">
      <t>ジギョウ</t>
    </rPh>
    <rPh sb="16" eb="18">
      <t>シュウリョウ</t>
    </rPh>
    <rPh sb="31" eb="33">
      <t>ゲツガク</t>
    </rPh>
    <phoneticPr fontId="1"/>
  </si>
  <si>
    <t>※NEDO事業開始～NEDO事業終了までの期間で平均化した月額の総費用</t>
    <rPh sb="5" eb="7">
      <t>ジギョウ</t>
    </rPh>
    <rPh sb="14" eb="16">
      <t>ジギョウ</t>
    </rPh>
    <rPh sb="21" eb="23">
      <t>キカン</t>
    </rPh>
    <rPh sb="29" eb="31">
      <t>ゲツガク</t>
    </rPh>
    <rPh sb="32" eb="33">
      <t>ソウ</t>
    </rPh>
    <rPh sb="33" eb="35">
      <t>ヒヨウ</t>
    </rPh>
    <phoneticPr fontId="1"/>
  </si>
  <si>
    <t>※グロスバーンレートは、会社が月々実際に使う総費用</t>
    <rPh sb="12" eb="14">
      <t>カイシャ</t>
    </rPh>
    <rPh sb="15" eb="17">
      <t>ツキヅキ</t>
    </rPh>
    <rPh sb="17" eb="19">
      <t>ジッサイ</t>
    </rPh>
    <rPh sb="20" eb="21">
      <t>ツカ</t>
    </rPh>
    <rPh sb="22" eb="23">
      <t>ソウ</t>
    </rPh>
    <rPh sb="23" eb="25">
      <t>ヒヨウ</t>
    </rPh>
    <phoneticPr fontId="1"/>
  </si>
  <si>
    <t>e</t>
    <phoneticPr fontId="1"/>
  </si>
  <si>
    <t>今後の資金調達金額（予定）</t>
    <rPh sb="0" eb="2">
      <t>コンゴ</t>
    </rPh>
    <rPh sb="3" eb="5">
      <t>シキン</t>
    </rPh>
    <rPh sb="5" eb="7">
      <t>チョウタツ</t>
    </rPh>
    <rPh sb="7" eb="9">
      <t>キンガク</t>
    </rPh>
    <rPh sb="10" eb="12">
      <t>ヨテイ</t>
    </rPh>
    <phoneticPr fontId="1"/>
  </si>
  <si>
    <t>出資／融資</t>
    <rPh sb="0" eb="2">
      <t>シュッシ</t>
    </rPh>
    <rPh sb="3" eb="5">
      <t>ユウシ</t>
    </rPh>
    <phoneticPr fontId="1"/>
  </si>
  <si>
    <t>予定時期（年月）</t>
    <rPh sb="0" eb="2">
      <t>ヨテイ</t>
    </rPh>
    <rPh sb="2" eb="4">
      <t>ジキ</t>
    </rPh>
    <rPh sb="5" eb="7">
      <t>ネンゲツ</t>
    </rPh>
    <phoneticPr fontId="1"/>
  </si>
  <si>
    <t>相手先</t>
    <rPh sb="0" eb="3">
      <t>アイテサキ</t>
    </rPh>
    <phoneticPr fontId="1"/>
  </si>
  <si>
    <t>確度(選択式)</t>
    <rPh sb="0" eb="2">
      <t>カクド</t>
    </rPh>
    <rPh sb="3" eb="5">
      <t>センタク</t>
    </rPh>
    <rPh sb="5" eb="6">
      <t>シキ</t>
    </rPh>
    <phoneticPr fontId="1"/>
  </si>
  <si>
    <t>※NEDO事業終了までに調達予定の金額</t>
    <rPh sb="5" eb="7">
      <t>ジギョウ</t>
    </rPh>
    <rPh sb="7" eb="9">
      <t>シュウリョウ</t>
    </rPh>
    <rPh sb="12" eb="14">
      <t>チョウタツ</t>
    </rPh>
    <rPh sb="14" eb="16">
      <t>ヨテイ</t>
    </rPh>
    <rPh sb="17" eb="19">
      <t>キンガク</t>
    </rPh>
    <phoneticPr fontId="1"/>
  </si>
  <si>
    <t>↑</t>
    <phoneticPr fontId="1"/>
  </si>
  <si>
    <t>どちらかに丸印を付ける</t>
    <rPh sb="5" eb="6">
      <t>マル</t>
    </rPh>
    <rPh sb="6" eb="7">
      <t>シルシ</t>
    </rPh>
    <rPh sb="8" eb="9">
      <t>ツ</t>
    </rPh>
    <phoneticPr fontId="1"/>
  </si>
  <si>
    <t>補足説明</t>
    <rPh sb="0" eb="2">
      <t>ホソク</t>
    </rPh>
    <rPh sb="2" eb="4">
      <t>セツメイ</t>
    </rPh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</si>
  <si>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</si>
  <si>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</si>
  <si>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</si>
  <si>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</si>
  <si>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収入（月額）</t>
    <rPh sb="0" eb="2">
      <t>シュウニュウ</t>
    </rPh>
    <rPh sb="3" eb="4">
      <t>ガツ</t>
    </rPh>
    <rPh sb="4" eb="5">
      <t>ガク</t>
    </rPh>
    <phoneticPr fontId="1"/>
  </si>
  <si>
    <t>※NEDO事業開始から事業終了までの期間、貴社の平均化した月額収入額</t>
    <rPh sb="5" eb="7">
      <t>ジギョウ</t>
    </rPh>
    <rPh sb="7" eb="9">
      <t>カイシ</t>
    </rPh>
    <rPh sb="11" eb="13">
      <t>ジギョウ</t>
    </rPh>
    <rPh sb="13" eb="15">
      <t>シュウリョウ</t>
    </rPh>
    <rPh sb="18" eb="20">
      <t>キカン</t>
    </rPh>
    <rPh sb="21" eb="23">
      <t>キシャ</t>
    </rPh>
    <rPh sb="24" eb="26">
      <t>ヘイキン</t>
    </rPh>
    <rPh sb="26" eb="27">
      <t>カ</t>
    </rPh>
    <rPh sb="29" eb="31">
      <t>ゲツガク</t>
    </rPh>
    <rPh sb="31" eb="33">
      <t>シュウニュウ</t>
    </rPh>
    <rPh sb="33" eb="34">
      <t>ガク</t>
    </rPh>
    <phoneticPr fontId="1"/>
  </si>
  <si>
    <t>NEDO事業開始から終了までの総収入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シュウニュウ</t>
    </rPh>
    <phoneticPr fontId="1"/>
  </si>
  <si>
    <t>=</t>
    <phoneticPr fontId="1"/>
  </si>
  <si>
    <t>※自動計算</t>
    <rPh sb="1" eb="3">
      <t>ジドウ</t>
    </rPh>
    <rPh sb="3" eb="5">
      <t>ケイサン</t>
    </rPh>
    <phoneticPr fontId="1"/>
  </si>
  <si>
    <t>（a+b+e+f+g+h+i*(2+c))</t>
    <phoneticPr fontId="1"/>
  </si>
  <si>
    <t>NEDO事業開始から終了までの総費用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ヒヨウ</t>
    </rPh>
    <phoneticPr fontId="1"/>
  </si>
  <si>
    <t>（d*(2+c))</t>
    <phoneticPr fontId="1"/>
  </si>
  <si>
    <t>余裕資金</t>
    <rPh sb="0" eb="2">
      <t>ヨユウ</t>
    </rPh>
    <rPh sb="2" eb="4">
      <t>シキン</t>
    </rPh>
    <phoneticPr fontId="1"/>
  </si>
  <si>
    <t>※マイナスの場合、資金ショートの可能性あり</t>
    <rPh sb="6" eb="8">
      <t>バアイ</t>
    </rPh>
    <rPh sb="9" eb="11">
      <t>シキン</t>
    </rPh>
    <rPh sb="16" eb="19">
      <t>カノウセイ</t>
    </rPh>
    <phoneticPr fontId="1"/>
  </si>
  <si>
    <t>２年間以内</t>
    <rPh sb="1" eb="3">
      <t>ネンカン</t>
    </rPh>
    <rPh sb="3" eb="5">
      <t>イナイ</t>
    </rPh>
    <phoneticPr fontId="1"/>
  </si>
  <si>
    <t>2023年度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</si>
</sst>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2"/>
      <charset val="128"/>
      <scheme val="minor"/>
    </font>
    <font>
      <sz val="8"/>
      <color theme="8" tint="-0.249977111117893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>
      <alignment vertical="center"/>
    </xf>
    <xf numFmtId="0" fontId="6" fillId="3" borderId="2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2">
      <alignment vertical="center"/>
    </xf>
    <xf numFmtId="176" fontId="0" fillId="3" borderId="0" xfId="0" applyNumberFormat="1" applyFill="1">
      <alignment vertical="center"/>
    </xf>
    <xf numFmtId="176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8" fillId="0" borderId="0" xfId="0" applyFont="1">
      <alignment vertical="center"/>
    </xf>
    <xf numFmtId="55" fontId="0" fillId="3" borderId="0" xfId="0" applyNumberFormat="1" applyFill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0" fillId="3" borderId="0" xfId="0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ハイパーリンク 2" xfId="1" xr:uid="{00000000-0005-0000-0000-000000000000}"/>
    <cellStyle name="ハイパーリンク 3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FF"/>
      <color rgb="FFFFCC99"/>
      <color rgb="FFFFCCCC"/>
      <color rgb="FFCCFF66"/>
      <color rgb="FFCCFFFF"/>
      <color rgb="FFFFFF99"/>
      <color rgb="FFCC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619126</xdr:colOff>
      <xdr:row>23</xdr:row>
      <xdr:rowOff>161925</xdr:rowOff>
    </xdr:from>
    <xdr:to>
      <xdr:col>2</xdr:col>
      <xdr:colOff>28576</xdr:colOff>
      <xdr:row>36</xdr:row>
      <xdr:rowOff>133350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63F59390-08A7-48C9-9836-AB1DA8C5FE20}"/>
            </a:ext>
          </a:extLst>
        </xdr:cNvPr>
        <xdr:cNvSpPr/>
      </xdr:nvSpPr>
      <xdr:spPr>
        <a:xfrm>
          <a:off x="828676" y="4552950"/>
          <a:ext cx="95250" cy="22002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25</xdr:row>
      <xdr:rowOff>114300</xdr:rowOff>
    </xdr:from>
    <xdr:to>
      <xdr:col>4</xdr:col>
      <xdr:colOff>828675</xdr:colOff>
      <xdr:row>27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DAC90CC-BEAC-486D-B636-0E679DBD2091}"/>
            </a:ext>
          </a:extLst>
        </xdr:cNvPr>
        <xdr:cNvSpPr/>
      </xdr:nvSpPr>
      <xdr:spPr>
        <a:xfrm>
          <a:off x="2676525" y="4848225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30</xdr:row>
      <xdr:rowOff>142875</xdr:rowOff>
    </xdr:from>
    <xdr:to>
      <xdr:col>4</xdr:col>
      <xdr:colOff>381000</xdr:colOff>
      <xdr:row>32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A6B9014-C787-4C0A-8C0D-DF1478A5CC77}"/>
            </a:ext>
          </a:extLst>
        </xdr:cNvPr>
        <xdr:cNvSpPr/>
      </xdr:nvSpPr>
      <xdr:spPr>
        <a:xfrm>
          <a:off x="2228850" y="57340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20</xdr:row>
      <xdr:rowOff>142875</xdr:rowOff>
    </xdr:from>
    <xdr:to>
      <xdr:col>4</xdr:col>
      <xdr:colOff>361950</xdr:colOff>
      <xdr:row>22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BCD70D5-198D-4622-BA12-FCCD40F82ECA}"/>
            </a:ext>
          </a:extLst>
        </xdr:cNvPr>
        <xdr:cNvSpPr/>
      </xdr:nvSpPr>
      <xdr:spPr>
        <a:xfrm>
          <a:off x="2209800" y="40195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zoomScale="85" zoomScaleNormal="85" workbookViewId="0"/>
  </sheetViews>
  <sheetFormatPr defaultRowHeight="13.5" x14ac:dyDescent="0.15"/>
  <cols>
    <col min="2" max="2" width="14.5" customWidth="1"/>
    <col min="3" max="3" width="29.375" bestFit="1" customWidth="1"/>
  </cols>
  <sheetData>
    <row r="1" spans="1:15" x14ac:dyDescent="0.15">
      <c r="A1" t="s">
        <v>36</v>
      </c>
    </row>
    <row r="2" spans="1:15" x14ac:dyDescent="0.15">
      <c r="O2" t="s">
        <v>0</v>
      </c>
    </row>
    <row r="3" spans="1:15" x14ac:dyDescent="0.15">
      <c r="A3" t="s">
        <v>51</v>
      </c>
      <c r="D3" s="41" t="s">
        <v>49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x14ac:dyDescent="0.15">
      <c r="D4" s="2" t="s">
        <v>37</v>
      </c>
      <c r="E4" s="18" t="s">
        <v>38</v>
      </c>
      <c r="F4" s="18" t="s">
        <v>39</v>
      </c>
      <c r="G4" s="18" t="s">
        <v>40</v>
      </c>
      <c r="H4" s="18" t="s">
        <v>41</v>
      </c>
      <c r="I4" s="18" t="s">
        <v>42</v>
      </c>
      <c r="J4" s="18" t="s">
        <v>43</v>
      </c>
      <c r="K4" s="18" t="s">
        <v>44</v>
      </c>
      <c r="L4" s="18" t="s">
        <v>45</v>
      </c>
      <c r="M4" s="18" t="s">
        <v>46</v>
      </c>
      <c r="N4" s="18" t="s">
        <v>47</v>
      </c>
      <c r="O4" s="18" t="s">
        <v>48</v>
      </c>
    </row>
    <row r="5" spans="1:15" x14ac:dyDescent="0.15">
      <c r="A5" s="44" t="s">
        <v>1</v>
      </c>
      <c r="B5" s="46" t="s">
        <v>2</v>
      </c>
      <c r="C5" s="4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4.25" thickBot="1" x14ac:dyDescent="0.2">
      <c r="A6" s="45"/>
      <c r="B6" s="47" t="s">
        <v>3</v>
      </c>
      <c r="C6" s="47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thickTop="1" thickBot="1" x14ac:dyDescent="0.2">
      <c r="A7" s="28" t="s">
        <v>4</v>
      </c>
      <c r="B7" s="28"/>
      <c r="C7" s="29"/>
      <c r="D7" s="6"/>
      <c r="E7" s="7">
        <f>D29</f>
        <v>0</v>
      </c>
      <c r="F7" s="8">
        <f>E29</f>
        <v>0</v>
      </c>
      <c r="G7" s="8">
        <f t="shared" ref="G7:N7" si="0">F29</f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>N29</f>
        <v>0</v>
      </c>
    </row>
    <row r="8" spans="1:15" ht="14.25" thickTop="1" x14ac:dyDescent="0.15">
      <c r="A8" s="31" t="s">
        <v>5</v>
      </c>
      <c r="B8" s="50" t="s">
        <v>6</v>
      </c>
      <c r="C8" s="5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15">
      <c r="A9" s="31"/>
      <c r="B9" s="35" t="s">
        <v>7</v>
      </c>
      <c r="C9" s="3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15">
      <c r="A10" s="31"/>
      <c r="B10" s="37" t="s">
        <v>8</v>
      </c>
      <c r="C10" s="10" t="s">
        <v>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15">
      <c r="A11" s="31"/>
      <c r="B11" s="38"/>
      <c r="C11" s="10" t="s">
        <v>10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15">
      <c r="A12" s="31"/>
      <c r="B12" s="35" t="s">
        <v>11</v>
      </c>
      <c r="C12" s="3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15">
      <c r="A13" s="31"/>
      <c r="B13" s="35" t="s">
        <v>12</v>
      </c>
      <c r="C13" s="3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15">
      <c r="A14" s="31"/>
      <c r="B14" s="35" t="s">
        <v>13</v>
      </c>
      <c r="C14" s="3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4.25" thickBot="1" x14ac:dyDescent="0.2">
      <c r="A15" s="32"/>
      <c r="B15" s="39" t="s">
        <v>14</v>
      </c>
      <c r="C15" s="40"/>
      <c r="D15" s="11">
        <f>SUM(D8:D14)</f>
        <v>0</v>
      </c>
      <c r="E15" s="11">
        <f>SUM(E8:E14)</f>
        <v>0</v>
      </c>
      <c r="F15" s="11">
        <f t="shared" ref="F15:O15" si="1">SUM(F8:F14)</f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</row>
    <row r="16" spans="1:15" ht="14.25" thickTop="1" x14ac:dyDescent="0.15">
      <c r="A16" s="22" t="s">
        <v>15</v>
      </c>
      <c r="B16" s="24" t="s">
        <v>16</v>
      </c>
      <c r="C16" s="2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15">
      <c r="A17" s="21"/>
      <c r="B17" s="25" t="s">
        <v>17</v>
      </c>
      <c r="C17" s="10" t="s">
        <v>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15">
      <c r="A18" s="21"/>
      <c r="B18" s="25"/>
      <c r="C18" s="10" t="s">
        <v>10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15">
      <c r="A19" s="21"/>
      <c r="B19" s="26" t="s">
        <v>18</v>
      </c>
      <c r="C19" s="9" t="s">
        <v>19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15">
      <c r="A20" s="21"/>
      <c r="B20" s="26"/>
      <c r="C20" s="13" t="s">
        <v>20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15">
      <c r="A21" s="21"/>
      <c r="B21" s="26"/>
      <c r="C21" s="1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15">
      <c r="A22" s="21"/>
      <c r="B22" s="26"/>
      <c r="C22" s="13" t="s">
        <v>22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15">
      <c r="A23" s="21"/>
      <c r="B23" s="26"/>
      <c r="C23" s="13" t="s">
        <v>23</v>
      </c>
      <c r="D23" s="9">
        <f>SUM(D19:D22)</f>
        <v>0</v>
      </c>
      <c r="E23" s="9">
        <f t="shared" ref="E23:O23" si="2">SUM(E19:E22)</f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</row>
    <row r="24" spans="1:15" x14ac:dyDescent="0.15">
      <c r="A24" s="21"/>
      <c r="B24" s="21" t="s">
        <v>24</v>
      </c>
      <c r="C24" s="13" t="s">
        <v>25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15">
      <c r="A25" s="21"/>
      <c r="B25" s="21"/>
      <c r="C25" s="13" t="s">
        <v>26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15">
      <c r="A26" s="21"/>
      <c r="B26" s="21"/>
      <c r="C26" s="13" t="s">
        <v>27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15">
      <c r="A27" s="21"/>
      <c r="B27" s="21"/>
      <c r="C27" s="13" t="s">
        <v>23</v>
      </c>
      <c r="D27" s="9">
        <f>SUM(D24:D26)</f>
        <v>0</v>
      </c>
      <c r="E27" s="9">
        <f>SUM(E24:E26)</f>
        <v>0</v>
      </c>
      <c r="F27" s="9">
        <f t="shared" ref="F27:O27" si="3">SUM(F24:F26)</f>
        <v>0</v>
      </c>
      <c r="G27" s="9">
        <f t="shared" si="3"/>
        <v>0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9">
        <f t="shared" si="3"/>
        <v>0</v>
      </c>
    </row>
    <row r="28" spans="1:15" ht="14.25" thickBot="1" x14ac:dyDescent="0.2">
      <c r="A28" s="23"/>
      <c r="B28" s="27" t="s">
        <v>14</v>
      </c>
      <c r="C28" s="27"/>
      <c r="D28" s="11">
        <f>SUM(D16:D18)+D27+D23</f>
        <v>0</v>
      </c>
      <c r="E28" s="11">
        <f>SUM(E16:E18)+E27+E23</f>
        <v>0</v>
      </c>
      <c r="F28" s="11">
        <f t="shared" ref="F28:N28" si="4">SUM(F16:F18)+F27+F23</f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>SUM(O16:O18)+O27+O23</f>
        <v>0</v>
      </c>
    </row>
    <row r="29" spans="1:15" ht="14.25" thickTop="1" x14ac:dyDescent="0.15">
      <c r="A29" s="20" t="s">
        <v>28</v>
      </c>
      <c r="B29" s="20"/>
      <c r="C29" s="20"/>
      <c r="D29" s="1">
        <f>D7+D15-D28</f>
        <v>0</v>
      </c>
      <c r="E29" s="1">
        <f>E7+E15-E28</f>
        <v>0</v>
      </c>
      <c r="F29" s="1">
        <f t="shared" ref="F29:O29" si="5">F7+F15-F28</f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0</v>
      </c>
      <c r="K29" s="1">
        <f t="shared" si="5"/>
        <v>0</v>
      </c>
      <c r="L29" s="1">
        <f t="shared" si="5"/>
        <v>0</v>
      </c>
      <c r="M29" s="1">
        <f t="shared" si="5"/>
        <v>0</v>
      </c>
      <c r="N29" s="1">
        <f t="shared" si="5"/>
        <v>0</v>
      </c>
      <c r="O29" s="1">
        <f t="shared" si="5"/>
        <v>0</v>
      </c>
    </row>
    <row r="30" spans="1:15" x14ac:dyDescent="0.15">
      <c r="A30" s="21" t="s">
        <v>29</v>
      </c>
      <c r="B30" s="21"/>
      <c r="C30" s="21"/>
      <c r="D30" s="9">
        <f>D15-D28</f>
        <v>0</v>
      </c>
      <c r="E30" s="9">
        <f t="shared" ref="E30:O30" si="6">E15-E28</f>
        <v>0</v>
      </c>
      <c r="F30" s="9">
        <f t="shared" si="6"/>
        <v>0</v>
      </c>
      <c r="G30" s="9">
        <f t="shared" si="6"/>
        <v>0</v>
      </c>
      <c r="H30" s="9">
        <f t="shared" si="6"/>
        <v>0</v>
      </c>
      <c r="I30" s="9">
        <f t="shared" si="6"/>
        <v>0</v>
      </c>
      <c r="J30" s="9">
        <f t="shared" si="6"/>
        <v>0</v>
      </c>
      <c r="K30" s="9">
        <f t="shared" si="6"/>
        <v>0</v>
      </c>
      <c r="L30" s="9">
        <f t="shared" si="6"/>
        <v>0</v>
      </c>
      <c r="M30" s="9">
        <f t="shared" si="6"/>
        <v>0</v>
      </c>
      <c r="N30" s="9">
        <f t="shared" si="6"/>
        <v>0</v>
      </c>
      <c r="O30" s="9">
        <f t="shared" si="6"/>
        <v>0</v>
      </c>
    </row>
    <row r="31" spans="1:15" x14ac:dyDescent="0.15">
      <c r="A31" t="s">
        <v>30</v>
      </c>
    </row>
    <row r="33" spans="1:15" x14ac:dyDescent="0.15">
      <c r="O33" t="s">
        <v>0</v>
      </c>
    </row>
    <row r="34" spans="1:15" x14ac:dyDescent="0.15">
      <c r="A34" t="s">
        <v>31</v>
      </c>
      <c r="D34" s="41" t="s">
        <v>50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</row>
    <row r="35" spans="1:15" x14ac:dyDescent="0.15">
      <c r="D35" s="18" t="s">
        <v>37</v>
      </c>
      <c r="E35" s="18" t="s">
        <v>38</v>
      </c>
      <c r="F35" s="18" t="s">
        <v>39</v>
      </c>
      <c r="G35" s="18" t="s">
        <v>40</v>
      </c>
      <c r="H35" s="18" t="s">
        <v>41</v>
      </c>
      <c r="I35" s="18" t="s">
        <v>42</v>
      </c>
      <c r="J35" s="18" t="s">
        <v>43</v>
      </c>
      <c r="K35" s="18" t="s">
        <v>44</v>
      </c>
      <c r="L35" s="18" t="s">
        <v>45</v>
      </c>
      <c r="M35" s="18" t="s">
        <v>46</v>
      </c>
      <c r="N35" s="18" t="s">
        <v>47</v>
      </c>
      <c r="O35" s="18" t="s">
        <v>48</v>
      </c>
    </row>
    <row r="36" spans="1:15" x14ac:dyDescent="0.15">
      <c r="A36" s="44" t="s">
        <v>1</v>
      </c>
      <c r="B36" s="46" t="s">
        <v>2</v>
      </c>
      <c r="C36" s="4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4.25" thickBot="1" x14ac:dyDescent="0.2">
      <c r="A37" s="45"/>
      <c r="B37" s="47" t="s">
        <v>3</v>
      </c>
      <c r="C37" s="4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5" thickTop="1" thickBot="1" x14ac:dyDescent="0.2">
      <c r="A38" s="48" t="s">
        <v>32</v>
      </c>
      <c r="B38" s="48"/>
      <c r="C38" s="49"/>
      <c r="D38" s="14">
        <f>O29</f>
        <v>0</v>
      </c>
      <c r="E38" s="15">
        <f>D60</f>
        <v>0</v>
      </c>
      <c r="F38" s="16">
        <f>E60</f>
        <v>0</v>
      </c>
      <c r="G38" s="16">
        <f t="shared" ref="G38:O38" si="7">F60</f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16">
        <f t="shared" si="7"/>
        <v>0</v>
      </c>
      <c r="M38" s="16">
        <f t="shared" si="7"/>
        <v>0</v>
      </c>
      <c r="N38" s="16">
        <f t="shared" si="7"/>
        <v>0</v>
      </c>
      <c r="O38" s="16">
        <f t="shared" si="7"/>
        <v>0</v>
      </c>
    </row>
    <row r="39" spans="1:15" ht="14.25" thickTop="1" x14ac:dyDescent="0.15">
      <c r="A39" s="31" t="s">
        <v>5</v>
      </c>
      <c r="B39" s="50" t="s">
        <v>6</v>
      </c>
      <c r="C39" s="5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15">
      <c r="A40" s="31"/>
      <c r="B40" s="35" t="s">
        <v>7</v>
      </c>
      <c r="C40" s="3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15">
      <c r="A41" s="31"/>
      <c r="B41" s="37" t="s">
        <v>8</v>
      </c>
      <c r="C41" s="10" t="s">
        <v>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15">
      <c r="A42" s="31"/>
      <c r="B42" s="38"/>
      <c r="C42" s="10" t="s">
        <v>10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15">
      <c r="A43" s="31"/>
      <c r="B43" s="35" t="s">
        <v>11</v>
      </c>
      <c r="C43" s="3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15">
      <c r="A44" s="31"/>
      <c r="B44" s="35" t="s">
        <v>12</v>
      </c>
      <c r="C44" s="3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15">
      <c r="A45" s="31"/>
      <c r="B45" s="35" t="s">
        <v>13</v>
      </c>
      <c r="C45" s="3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4.25" thickBot="1" x14ac:dyDescent="0.2">
      <c r="A46" s="32"/>
      <c r="B46" s="39" t="s">
        <v>14</v>
      </c>
      <c r="C46" s="40"/>
      <c r="D46" s="11">
        <f>SUM(D39:D45)</f>
        <v>0</v>
      </c>
      <c r="E46" s="11">
        <f>SUM(E39:E45)</f>
        <v>0</v>
      </c>
      <c r="F46" s="11">
        <f t="shared" ref="F46:O46" si="8">SUM(F39:F45)</f>
        <v>0</v>
      </c>
      <c r="G46" s="11">
        <f t="shared" si="8"/>
        <v>0</v>
      </c>
      <c r="H46" s="11">
        <f t="shared" si="8"/>
        <v>0</v>
      </c>
      <c r="I46" s="11">
        <f t="shared" si="8"/>
        <v>0</v>
      </c>
      <c r="J46" s="11">
        <f t="shared" si="8"/>
        <v>0</v>
      </c>
      <c r="K46" s="11">
        <f t="shared" si="8"/>
        <v>0</v>
      </c>
      <c r="L46" s="11">
        <f t="shared" si="8"/>
        <v>0</v>
      </c>
      <c r="M46" s="11">
        <f t="shared" si="8"/>
        <v>0</v>
      </c>
      <c r="N46" s="11">
        <f t="shared" si="8"/>
        <v>0</v>
      </c>
      <c r="O46" s="11">
        <f t="shared" si="8"/>
        <v>0</v>
      </c>
    </row>
    <row r="47" spans="1:15" ht="14.25" thickTop="1" x14ac:dyDescent="0.15">
      <c r="A47" s="22" t="s">
        <v>15</v>
      </c>
      <c r="B47" s="24" t="s">
        <v>16</v>
      </c>
      <c r="C47" s="24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15">
      <c r="A48" s="21"/>
      <c r="B48" s="25" t="s">
        <v>17</v>
      </c>
      <c r="C48" s="10" t="s">
        <v>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15">
      <c r="A49" s="21"/>
      <c r="B49" s="25"/>
      <c r="C49" s="10" t="s">
        <v>10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15">
      <c r="A50" s="21"/>
      <c r="B50" s="26" t="s">
        <v>33</v>
      </c>
      <c r="C50" s="9" t="s">
        <v>19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15">
      <c r="A51" s="21"/>
      <c r="B51" s="26"/>
      <c r="C51" s="13" t="s">
        <v>20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15">
      <c r="A52" s="21"/>
      <c r="B52" s="26"/>
      <c r="C52" s="13" t="s">
        <v>21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15">
      <c r="A53" s="21"/>
      <c r="B53" s="26"/>
      <c r="C53" s="13" t="s">
        <v>22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15">
      <c r="A54" s="21"/>
      <c r="B54" s="26"/>
      <c r="C54" s="13" t="s">
        <v>23</v>
      </c>
      <c r="D54" s="9">
        <f>SUM(D50:D53)</f>
        <v>0</v>
      </c>
      <c r="E54" s="9">
        <f t="shared" ref="E54:O54" si="9">SUM(E50:E53)</f>
        <v>0</v>
      </c>
      <c r="F54" s="9">
        <f t="shared" si="9"/>
        <v>0</v>
      </c>
      <c r="G54" s="9">
        <f t="shared" si="9"/>
        <v>0</v>
      </c>
      <c r="H54" s="9">
        <f t="shared" si="9"/>
        <v>0</v>
      </c>
      <c r="I54" s="9">
        <f t="shared" si="9"/>
        <v>0</v>
      </c>
      <c r="J54" s="9">
        <f t="shared" si="9"/>
        <v>0</v>
      </c>
      <c r="K54" s="9">
        <f t="shared" si="9"/>
        <v>0</v>
      </c>
      <c r="L54" s="9">
        <f t="shared" si="9"/>
        <v>0</v>
      </c>
      <c r="M54" s="9">
        <f t="shared" si="9"/>
        <v>0</v>
      </c>
      <c r="N54" s="9">
        <f t="shared" si="9"/>
        <v>0</v>
      </c>
      <c r="O54" s="9">
        <f t="shared" si="9"/>
        <v>0</v>
      </c>
    </row>
    <row r="55" spans="1:15" x14ac:dyDescent="0.15">
      <c r="A55" s="21"/>
      <c r="B55" s="21" t="s">
        <v>24</v>
      </c>
      <c r="C55" s="13" t="s">
        <v>25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15">
      <c r="A56" s="21"/>
      <c r="B56" s="21"/>
      <c r="C56" s="13" t="s">
        <v>26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15">
      <c r="A57" s="21"/>
      <c r="B57" s="21"/>
      <c r="C57" s="13" t="s">
        <v>27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15">
      <c r="A58" s="21"/>
      <c r="B58" s="21"/>
      <c r="C58" s="13" t="s">
        <v>23</v>
      </c>
      <c r="D58" s="9">
        <f>SUM(D55:D57)</f>
        <v>0</v>
      </c>
      <c r="E58" s="9">
        <f>SUM(E55:E57)</f>
        <v>0</v>
      </c>
      <c r="F58" s="9">
        <f t="shared" ref="F58:O58" si="10">SUM(F55:F57)</f>
        <v>0</v>
      </c>
      <c r="G58" s="9">
        <f t="shared" si="10"/>
        <v>0</v>
      </c>
      <c r="H58" s="9">
        <f t="shared" si="10"/>
        <v>0</v>
      </c>
      <c r="I58" s="9">
        <f t="shared" si="10"/>
        <v>0</v>
      </c>
      <c r="J58" s="9">
        <f t="shared" si="10"/>
        <v>0</v>
      </c>
      <c r="K58" s="9">
        <f t="shared" si="10"/>
        <v>0</v>
      </c>
      <c r="L58" s="9">
        <f t="shared" si="10"/>
        <v>0</v>
      </c>
      <c r="M58" s="9">
        <f t="shared" si="10"/>
        <v>0</v>
      </c>
      <c r="N58" s="9">
        <f t="shared" si="10"/>
        <v>0</v>
      </c>
      <c r="O58" s="9">
        <f t="shared" si="10"/>
        <v>0</v>
      </c>
    </row>
    <row r="59" spans="1:15" ht="14.25" thickBot="1" x14ac:dyDescent="0.2">
      <c r="A59" s="23"/>
      <c r="B59" s="27" t="s">
        <v>14</v>
      </c>
      <c r="C59" s="27"/>
      <c r="D59" s="11">
        <f>SUM(D47:D49)+D58+D54</f>
        <v>0</v>
      </c>
      <c r="E59" s="11">
        <f>SUM(E47:E49)+E58+E54</f>
        <v>0</v>
      </c>
      <c r="F59" s="11">
        <f t="shared" ref="F59:N59" si="11">SUM(F47:F49)+F58+F54</f>
        <v>0</v>
      </c>
      <c r="G59" s="11">
        <f t="shared" si="11"/>
        <v>0</v>
      </c>
      <c r="H59" s="11">
        <f t="shared" si="11"/>
        <v>0</v>
      </c>
      <c r="I59" s="11">
        <f t="shared" si="11"/>
        <v>0</v>
      </c>
      <c r="J59" s="11">
        <f t="shared" si="11"/>
        <v>0</v>
      </c>
      <c r="K59" s="11">
        <f t="shared" si="11"/>
        <v>0</v>
      </c>
      <c r="L59" s="11">
        <f t="shared" si="11"/>
        <v>0</v>
      </c>
      <c r="M59" s="11">
        <f t="shared" si="11"/>
        <v>0</v>
      </c>
      <c r="N59" s="11">
        <f t="shared" si="11"/>
        <v>0</v>
      </c>
      <c r="O59" s="11">
        <f>SUM(O47:O49)+O58+O54</f>
        <v>0</v>
      </c>
    </row>
    <row r="60" spans="1:15" ht="14.25" thickTop="1" x14ac:dyDescent="0.15">
      <c r="A60" s="20" t="s">
        <v>28</v>
      </c>
      <c r="B60" s="20"/>
      <c r="C60" s="20"/>
      <c r="D60" s="1">
        <f>D38+D46-D59</f>
        <v>0</v>
      </c>
      <c r="E60" s="1">
        <f>E38+E46-E59</f>
        <v>0</v>
      </c>
      <c r="F60" s="1">
        <f t="shared" ref="F60:O60" si="12">F38+F46-F59</f>
        <v>0</v>
      </c>
      <c r="G60" s="1">
        <f t="shared" si="12"/>
        <v>0</v>
      </c>
      <c r="H60" s="1">
        <f t="shared" si="12"/>
        <v>0</v>
      </c>
      <c r="I60" s="1">
        <f t="shared" si="12"/>
        <v>0</v>
      </c>
      <c r="J60" s="1">
        <f t="shared" si="12"/>
        <v>0</v>
      </c>
      <c r="K60" s="1">
        <f t="shared" si="12"/>
        <v>0</v>
      </c>
      <c r="L60" s="1">
        <f t="shared" si="12"/>
        <v>0</v>
      </c>
      <c r="M60" s="1">
        <f t="shared" si="12"/>
        <v>0</v>
      </c>
      <c r="N60" s="1">
        <f t="shared" si="12"/>
        <v>0</v>
      </c>
      <c r="O60" s="1">
        <f t="shared" si="12"/>
        <v>0</v>
      </c>
    </row>
    <row r="61" spans="1:15" x14ac:dyDescent="0.15">
      <c r="A61" s="21" t="s">
        <v>29</v>
      </c>
      <c r="B61" s="21"/>
      <c r="C61" s="21"/>
      <c r="D61" s="9">
        <f>D46-D59</f>
        <v>0</v>
      </c>
      <c r="E61" s="9">
        <f t="shared" ref="E61:O61" si="13">E46-E59</f>
        <v>0</v>
      </c>
      <c r="F61" s="9">
        <f t="shared" si="13"/>
        <v>0</v>
      </c>
      <c r="G61" s="9">
        <f t="shared" si="13"/>
        <v>0</v>
      </c>
      <c r="H61" s="9">
        <f t="shared" si="13"/>
        <v>0</v>
      </c>
      <c r="I61" s="9">
        <f t="shared" si="13"/>
        <v>0</v>
      </c>
      <c r="J61" s="9">
        <f t="shared" si="13"/>
        <v>0</v>
      </c>
      <c r="K61" s="9">
        <f t="shared" si="13"/>
        <v>0</v>
      </c>
      <c r="L61" s="9">
        <f t="shared" si="13"/>
        <v>0</v>
      </c>
      <c r="M61" s="9">
        <f t="shared" si="13"/>
        <v>0</v>
      </c>
      <c r="N61" s="9">
        <f t="shared" si="13"/>
        <v>0</v>
      </c>
      <c r="O61" s="9">
        <f t="shared" si="13"/>
        <v>0</v>
      </c>
    </row>
    <row r="64" spans="1:15" x14ac:dyDescent="0.15">
      <c r="O64" t="s">
        <v>0</v>
      </c>
    </row>
    <row r="65" spans="1:15" x14ac:dyDescent="0.15">
      <c r="A65" t="s">
        <v>34</v>
      </c>
      <c r="D65" s="41" t="s">
        <v>102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3"/>
    </row>
    <row r="66" spans="1:15" x14ac:dyDescent="0.15">
      <c r="D66" s="19" t="s">
        <v>37</v>
      </c>
      <c r="E66" s="19" t="s">
        <v>38</v>
      </c>
      <c r="F66" s="19" t="s">
        <v>39</v>
      </c>
      <c r="G66" s="19" t="s">
        <v>40</v>
      </c>
      <c r="H66" s="19" t="s">
        <v>41</v>
      </c>
      <c r="I66" s="19" t="s">
        <v>42</v>
      </c>
      <c r="J66" s="19" t="s">
        <v>43</v>
      </c>
      <c r="K66" s="19" t="s">
        <v>44</v>
      </c>
      <c r="L66" s="19" t="s">
        <v>45</v>
      </c>
      <c r="M66" s="19" t="s">
        <v>46</v>
      </c>
      <c r="N66" s="19" t="s">
        <v>47</v>
      </c>
      <c r="O66" s="19" t="s">
        <v>48</v>
      </c>
    </row>
    <row r="67" spans="1:15" x14ac:dyDescent="0.15">
      <c r="A67" s="44" t="s">
        <v>35</v>
      </c>
      <c r="B67" s="46" t="s">
        <v>2</v>
      </c>
      <c r="C67" s="4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4.25" thickBot="1" x14ac:dyDescent="0.2">
      <c r="A68" s="45"/>
      <c r="B68" s="47" t="s">
        <v>3</v>
      </c>
      <c r="C68" s="4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5" thickTop="1" thickBot="1" x14ac:dyDescent="0.2">
      <c r="A69" s="28" t="s">
        <v>32</v>
      </c>
      <c r="B69" s="28"/>
      <c r="C69" s="29"/>
      <c r="D69" s="17">
        <f>O60</f>
        <v>0</v>
      </c>
      <c r="E69" s="7">
        <f>D91</f>
        <v>0</v>
      </c>
      <c r="F69" s="8">
        <f>E91</f>
        <v>0</v>
      </c>
      <c r="G69" s="8">
        <f t="shared" ref="G69:O69" si="14">F91</f>
        <v>0</v>
      </c>
      <c r="H69" s="8">
        <f t="shared" si="14"/>
        <v>0</v>
      </c>
      <c r="I69" s="8">
        <f t="shared" si="14"/>
        <v>0</v>
      </c>
      <c r="J69" s="8">
        <f t="shared" si="14"/>
        <v>0</v>
      </c>
      <c r="K69" s="8">
        <f t="shared" si="14"/>
        <v>0</v>
      </c>
      <c r="L69" s="8">
        <f t="shared" si="14"/>
        <v>0</v>
      </c>
      <c r="M69" s="8">
        <f t="shared" si="14"/>
        <v>0</v>
      </c>
      <c r="N69" s="8">
        <f t="shared" si="14"/>
        <v>0</v>
      </c>
      <c r="O69" s="8">
        <f t="shared" si="14"/>
        <v>0</v>
      </c>
    </row>
    <row r="70" spans="1:15" ht="14.25" thickTop="1" x14ac:dyDescent="0.15">
      <c r="A70" s="30" t="s">
        <v>5</v>
      </c>
      <c r="B70" s="33" t="s">
        <v>6</v>
      </c>
      <c r="C70" s="3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15">
      <c r="A71" s="31"/>
      <c r="B71" s="35" t="s">
        <v>7</v>
      </c>
      <c r="C71" s="36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15">
      <c r="A72" s="31"/>
      <c r="B72" s="37" t="s">
        <v>8</v>
      </c>
      <c r="C72" s="10" t="s">
        <v>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15">
      <c r="A73" s="31"/>
      <c r="B73" s="38"/>
      <c r="C73" s="10" t="s">
        <v>10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15">
      <c r="A74" s="31"/>
      <c r="B74" s="35" t="s">
        <v>11</v>
      </c>
      <c r="C74" s="36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15">
      <c r="A75" s="31"/>
      <c r="B75" s="35" t="s">
        <v>12</v>
      </c>
      <c r="C75" s="36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15">
      <c r="A76" s="31"/>
      <c r="B76" s="35" t="s">
        <v>13</v>
      </c>
      <c r="C76" s="3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4.25" thickBot="1" x14ac:dyDescent="0.2">
      <c r="A77" s="32"/>
      <c r="B77" s="39" t="s">
        <v>14</v>
      </c>
      <c r="C77" s="40"/>
      <c r="D77" s="11">
        <f>SUM(D70:D76)</f>
        <v>0</v>
      </c>
      <c r="E77" s="11">
        <f>SUM(E70:E76)</f>
        <v>0</v>
      </c>
      <c r="F77" s="11">
        <f t="shared" ref="F77:O77" si="15">SUM(F70:F76)</f>
        <v>0</v>
      </c>
      <c r="G77" s="11">
        <f t="shared" si="15"/>
        <v>0</v>
      </c>
      <c r="H77" s="11">
        <f t="shared" si="15"/>
        <v>0</v>
      </c>
      <c r="I77" s="11">
        <f t="shared" si="15"/>
        <v>0</v>
      </c>
      <c r="J77" s="11">
        <f t="shared" si="15"/>
        <v>0</v>
      </c>
      <c r="K77" s="11">
        <f t="shared" si="15"/>
        <v>0</v>
      </c>
      <c r="L77" s="11">
        <f t="shared" si="15"/>
        <v>0</v>
      </c>
      <c r="M77" s="11">
        <f t="shared" si="15"/>
        <v>0</v>
      </c>
      <c r="N77" s="11">
        <f t="shared" si="15"/>
        <v>0</v>
      </c>
      <c r="O77" s="11">
        <f t="shared" si="15"/>
        <v>0</v>
      </c>
    </row>
    <row r="78" spans="1:15" ht="14.25" thickTop="1" x14ac:dyDescent="0.15">
      <c r="A78" s="22" t="s">
        <v>15</v>
      </c>
      <c r="B78" s="24" t="s">
        <v>16</v>
      </c>
      <c r="C78" s="2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15">
      <c r="A79" s="21"/>
      <c r="B79" s="25" t="s">
        <v>17</v>
      </c>
      <c r="C79" s="10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15">
      <c r="A80" s="21"/>
      <c r="B80" s="25"/>
      <c r="C80" s="10" t="s">
        <v>10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15">
      <c r="A81" s="21"/>
      <c r="B81" s="26" t="s">
        <v>33</v>
      </c>
      <c r="C81" s="9" t="s">
        <v>19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15">
      <c r="A82" s="21"/>
      <c r="B82" s="26"/>
      <c r="C82" s="13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x14ac:dyDescent="0.15">
      <c r="A83" s="21"/>
      <c r="B83" s="26"/>
      <c r="C83" s="13" t="s">
        <v>21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15">
      <c r="A84" s="21"/>
      <c r="B84" s="26"/>
      <c r="C84" s="13" t="s">
        <v>22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15">
      <c r="A85" s="21"/>
      <c r="B85" s="26"/>
      <c r="C85" s="13" t="s">
        <v>23</v>
      </c>
      <c r="D85" s="9">
        <f>SUM(D81:D84)</f>
        <v>0</v>
      </c>
      <c r="E85" s="9">
        <f t="shared" ref="E85:O85" si="16">SUM(E81:E84)</f>
        <v>0</v>
      </c>
      <c r="F85" s="9">
        <f t="shared" si="16"/>
        <v>0</v>
      </c>
      <c r="G85" s="9">
        <f t="shared" si="16"/>
        <v>0</v>
      </c>
      <c r="H85" s="9">
        <f t="shared" si="16"/>
        <v>0</v>
      </c>
      <c r="I85" s="9">
        <f t="shared" si="16"/>
        <v>0</v>
      </c>
      <c r="J85" s="9">
        <f t="shared" si="16"/>
        <v>0</v>
      </c>
      <c r="K85" s="9">
        <f t="shared" si="16"/>
        <v>0</v>
      </c>
      <c r="L85" s="9">
        <f t="shared" si="16"/>
        <v>0</v>
      </c>
      <c r="M85" s="9">
        <f t="shared" si="16"/>
        <v>0</v>
      </c>
      <c r="N85" s="9">
        <f t="shared" si="16"/>
        <v>0</v>
      </c>
      <c r="O85" s="9">
        <f t="shared" si="16"/>
        <v>0</v>
      </c>
    </row>
    <row r="86" spans="1:15" x14ac:dyDescent="0.15">
      <c r="A86" s="21"/>
      <c r="B86" s="21" t="s">
        <v>24</v>
      </c>
      <c r="C86" s="13" t="s">
        <v>25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15">
      <c r="A87" s="21"/>
      <c r="B87" s="21"/>
      <c r="C87" s="13" t="s">
        <v>26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15">
      <c r="A88" s="21"/>
      <c r="B88" s="21"/>
      <c r="C88" s="13" t="s">
        <v>27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15">
      <c r="A89" s="21"/>
      <c r="B89" s="21"/>
      <c r="C89" s="13" t="s">
        <v>23</v>
      </c>
      <c r="D89" s="9">
        <f>SUM(D86:D88)</f>
        <v>0</v>
      </c>
      <c r="E89" s="9">
        <f>SUM(E86:E88)</f>
        <v>0</v>
      </c>
      <c r="F89" s="9">
        <f t="shared" ref="F89:O89" si="17">SUM(F86:F88)</f>
        <v>0</v>
      </c>
      <c r="G89" s="9">
        <f t="shared" si="17"/>
        <v>0</v>
      </c>
      <c r="H89" s="9">
        <f t="shared" si="17"/>
        <v>0</v>
      </c>
      <c r="I89" s="9">
        <f t="shared" si="17"/>
        <v>0</v>
      </c>
      <c r="J89" s="9">
        <f t="shared" si="17"/>
        <v>0</v>
      </c>
      <c r="K89" s="9">
        <f t="shared" si="17"/>
        <v>0</v>
      </c>
      <c r="L89" s="9">
        <f t="shared" si="17"/>
        <v>0</v>
      </c>
      <c r="M89" s="9">
        <f t="shared" si="17"/>
        <v>0</v>
      </c>
      <c r="N89" s="9">
        <f t="shared" si="17"/>
        <v>0</v>
      </c>
      <c r="O89" s="9">
        <f t="shared" si="17"/>
        <v>0</v>
      </c>
    </row>
    <row r="90" spans="1:15" ht="14.25" thickBot="1" x14ac:dyDescent="0.2">
      <c r="A90" s="23"/>
      <c r="B90" s="27" t="s">
        <v>14</v>
      </c>
      <c r="C90" s="27"/>
      <c r="D90" s="11">
        <f>SUM(D78:D80)+D89+D85</f>
        <v>0</v>
      </c>
      <c r="E90" s="11">
        <f>SUM(E78:E80)+E89+E85</f>
        <v>0</v>
      </c>
      <c r="F90" s="11">
        <f t="shared" ref="F90:N90" si="18">SUM(F78:F80)+F89+F85</f>
        <v>0</v>
      </c>
      <c r="G90" s="11">
        <f t="shared" si="18"/>
        <v>0</v>
      </c>
      <c r="H90" s="11">
        <f t="shared" si="18"/>
        <v>0</v>
      </c>
      <c r="I90" s="11">
        <f t="shared" si="18"/>
        <v>0</v>
      </c>
      <c r="J90" s="11">
        <f t="shared" si="18"/>
        <v>0</v>
      </c>
      <c r="K90" s="11">
        <f t="shared" si="18"/>
        <v>0</v>
      </c>
      <c r="L90" s="11">
        <f t="shared" si="18"/>
        <v>0</v>
      </c>
      <c r="M90" s="11">
        <f t="shared" si="18"/>
        <v>0</v>
      </c>
      <c r="N90" s="11">
        <f t="shared" si="18"/>
        <v>0</v>
      </c>
      <c r="O90" s="11">
        <f>SUM(O78:O80)+O89+O85</f>
        <v>0</v>
      </c>
    </row>
    <row r="91" spans="1:15" ht="14.25" thickTop="1" x14ac:dyDescent="0.15">
      <c r="A91" s="20" t="s">
        <v>28</v>
      </c>
      <c r="B91" s="20"/>
      <c r="C91" s="20"/>
      <c r="D91" s="1">
        <f>D69+D77-D90</f>
        <v>0</v>
      </c>
      <c r="E91" s="1">
        <f>E69+E77-E90</f>
        <v>0</v>
      </c>
      <c r="F91" s="1">
        <f t="shared" ref="F91:O91" si="19">F69+F77-F90</f>
        <v>0</v>
      </c>
      <c r="G91" s="1">
        <f t="shared" si="19"/>
        <v>0</v>
      </c>
      <c r="H91" s="1">
        <f t="shared" si="19"/>
        <v>0</v>
      </c>
      <c r="I91" s="1">
        <f t="shared" si="19"/>
        <v>0</v>
      </c>
      <c r="J91" s="1">
        <f t="shared" si="19"/>
        <v>0</v>
      </c>
      <c r="K91" s="1">
        <f t="shared" si="19"/>
        <v>0</v>
      </c>
      <c r="L91" s="1">
        <f t="shared" si="19"/>
        <v>0</v>
      </c>
      <c r="M91" s="1">
        <f t="shared" si="19"/>
        <v>0</v>
      </c>
      <c r="N91" s="1">
        <f t="shared" si="19"/>
        <v>0</v>
      </c>
      <c r="O91" s="1">
        <f t="shared" si="19"/>
        <v>0</v>
      </c>
    </row>
    <row r="92" spans="1:15" x14ac:dyDescent="0.15">
      <c r="A92" s="21" t="s">
        <v>29</v>
      </c>
      <c r="B92" s="21"/>
      <c r="C92" s="21"/>
      <c r="D92" s="9">
        <f>D77-D90</f>
        <v>0</v>
      </c>
      <c r="E92" s="9">
        <f t="shared" ref="E92:O92" si="20">E77-E90</f>
        <v>0</v>
      </c>
      <c r="F92" s="9">
        <f t="shared" si="20"/>
        <v>0</v>
      </c>
      <c r="G92" s="9">
        <f t="shared" si="20"/>
        <v>0</v>
      </c>
      <c r="H92" s="9">
        <f t="shared" si="20"/>
        <v>0</v>
      </c>
      <c r="I92" s="9">
        <f t="shared" si="20"/>
        <v>0</v>
      </c>
      <c r="J92" s="9">
        <f t="shared" si="20"/>
        <v>0</v>
      </c>
      <c r="K92" s="9">
        <f t="shared" si="20"/>
        <v>0</v>
      </c>
      <c r="L92" s="9">
        <f t="shared" si="20"/>
        <v>0</v>
      </c>
      <c r="M92" s="9">
        <f t="shared" si="20"/>
        <v>0</v>
      </c>
      <c r="N92" s="9">
        <f t="shared" si="20"/>
        <v>0</v>
      </c>
      <c r="O92" s="9">
        <f t="shared" si="20"/>
        <v>0</v>
      </c>
    </row>
  </sheetData>
  <mergeCells count="63">
    <mergeCell ref="D3:O3"/>
    <mergeCell ref="A5:A6"/>
    <mergeCell ref="B5:C5"/>
    <mergeCell ref="B6:C6"/>
    <mergeCell ref="A7:C7"/>
    <mergeCell ref="B13:C13"/>
    <mergeCell ref="B14:C14"/>
    <mergeCell ref="B15:C15"/>
    <mergeCell ref="A16:A28"/>
    <mergeCell ref="B16:C16"/>
    <mergeCell ref="B17:B18"/>
    <mergeCell ref="B19:B23"/>
    <mergeCell ref="B24:B27"/>
    <mergeCell ref="B28:C28"/>
    <mergeCell ref="A8:A15"/>
    <mergeCell ref="B8:C8"/>
    <mergeCell ref="B9:C9"/>
    <mergeCell ref="B10:B11"/>
    <mergeCell ref="B12:C12"/>
    <mergeCell ref="A29:C29"/>
    <mergeCell ref="A30:C30"/>
    <mergeCell ref="D34:O34"/>
    <mergeCell ref="A36:A37"/>
    <mergeCell ref="B36:C36"/>
    <mergeCell ref="B37:C37"/>
    <mergeCell ref="A38:C38"/>
    <mergeCell ref="A39:A46"/>
    <mergeCell ref="B39:C39"/>
    <mergeCell ref="B40:C40"/>
    <mergeCell ref="B41:B42"/>
    <mergeCell ref="B43:C43"/>
    <mergeCell ref="B44:C44"/>
    <mergeCell ref="B45:C45"/>
    <mergeCell ref="B46:C46"/>
    <mergeCell ref="A47:A59"/>
    <mergeCell ref="B47:C47"/>
    <mergeCell ref="B48:B49"/>
    <mergeCell ref="B50:B54"/>
    <mergeCell ref="B55:B58"/>
    <mergeCell ref="B59:C59"/>
    <mergeCell ref="A60:C60"/>
    <mergeCell ref="A61:C61"/>
    <mergeCell ref="D65:O65"/>
    <mergeCell ref="A67:A68"/>
    <mergeCell ref="B67:C67"/>
    <mergeCell ref="B68:C68"/>
    <mergeCell ref="A69:C69"/>
    <mergeCell ref="A70:A77"/>
    <mergeCell ref="B70:C70"/>
    <mergeCell ref="B71:C71"/>
    <mergeCell ref="B72:B73"/>
    <mergeCell ref="B74:C74"/>
    <mergeCell ref="B75:C75"/>
    <mergeCell ref="B76:C76"/>
    <mergeCell ref="B77:C77"/>
    <mergeCell ref="A91:C91"/>
    <mergeCell ref="A92:C92"/>
    <mergeCell ref="A78:A90"/>
    <mergeCell ref="B78:C78"/>
    <mergeCell ref="B79:B80"/>
    <mergeCell ref="B81:B85"/>
    <mergeCell ref="B86:B89"/>
    <mergeCell ref="B90:C9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7E66-05F8-4C76-885D-FFADEABA676D}">
  <sheetPr>
    <pageSetUpPr fitToPage="1"/>
  </sheetPr>
  <dimension ref="A1:R49"/>
  <sheetViews>
    <sheetView zoomScaleNormal="100" workbookViewId="0">
      <selection activeCell="B12" sqref="B12"/>
    </sheetView>
  </sheetViews>
  <sheetFormatPr defaultRowHeight="13.5" x14ac:dyDescent="0.15"/>
  <cols>
    <col min="1" max="1" width="2.75" style="52" customWidth="1"/>
    <col min="5" max="5" width="11" customWidth="1"/>
    <col min="7" max="7" width="9.375" style="54" customWidth="1"/>
    <col min="9" max="9" width="11.875" customWidth="1"/>
    <col min="11" max="11" width="11.375" bestFit="1" customWidth="1"/>
    <col min="15" max="16" width="9.5" bestFit="1" customWidth="1"/>
    <col min="17" max="18" width="9" customWidth="1"/>
  </cols>
  <sheetData>
    <row r="1" spans="1:14" ht="18.75" x14ac:dyDescent="0.15">
      <c r="B1" s="53" t="s">
        <v>52</v>
      </c>
    </row>
    <row r="3" spans="1:14" x14ac:dyDescent="0.15">
      <c r="L3" s="55" t="s">
        <v>53</v>
      </c>
      <c r="M3" s="56"/>
      <c r="N3" t="s">
        <v>54</v>
      </c>
    </row>
    <row r="4" spans="1:14" ht="30" customHeight="1" x14ac:dyDescent="0.15">
      <c r="B4" s="19" t="s">
        <v>55</v>
      </c>
      <c r="C4" s="57"/>
      <c r="D4" s="58"/>
      <c r="E4" s="58"/>
      <c r="F4" s="59"/>
      <c r="G4"/>
    </row>
    <row r="5" spans="1:14" x14ac:dyDescent="0.15">
      <c r="D5" s="52"/>
    </row>
    <row r="6" spans="1:14" x14ac:dyDescent="0.15">
      <c r="D6" s="52"/>
    </row>
    <row r="7" spans="1:14" x14ac:dyDescent="0.15">
      <c r="B7" s="60" t="s">
        <v>56</v>
      </c>
    </row>
    <row r="8" spans="1:14" x14ac:dyDescent="0.15">
      <c r="B8" s="60" t="s">
        <v>57</v>
      </c>
    </row>
    <row r="9" spans="1:14" x14ac:dyDescent="0.15">
      <c r="B9" s="60"/>
    </row>
    <row r="10" spans="1:14" x14ac:dyDescent="0.15">
      <c r="B10" s="60" t="s">
        <v>58</v>
      </c>
    </row>
    <row r="11" spans="1:14" x14ac:dyDescent="0.15">
      <c r="A11" s="52">
        <v>1</v>
      </c>
      <c r="B11" t="s">
        <v>59</v>
      </c>
      <c r="D11" t="s">
        <v>101</v>
      </c>
    </row>
    <row r="12" spans="1:14" x14ac:dyDescent="0.15">
      <c r="B12" s="62"/>
    </row>
    <row r="14" spans="1:14" x14ac:dyDescent="0.15">
      <c r="A14" s="52" t="s">
        <v>60</v>
      </c>
      <c r="B14" t="s">
        <v>61</v>
      </c>
      <c r="G14" s="63"/>
      <c r="H14" t="s">
        <v>62</v>
      </c>
      <c r="I14" s="64" t="s">
        <v>63</v>
      </c>
      <c r="J14" t="s">
        <v>64</v>
      </c>
      <c r="K14" s="61" t="s">
        <v>65</v>
      </c>
    </row>
    <row r="16" spans="1:14" x14ac:dyDescent="0.15">
      <c r="A16" s="52" t="s">
        <v>66</v>
      </c>
      <c r="B16" t="s">
        <v>67</v>
      </c>
      <c r="G16" s="63"/>
      <c r="H16" t="s">
        <v>62</v>
      </c>
      <c r="I16" s="61" t="s">
        <v>68</v>
      </c>
    </row>
    <row r="18" spans="1:18" x14ac:dyDescent="0.15">
      <c r="A18" s="52" t="s">
        <v>69</v>
      </c>
      <c r="B18" t="s">
        <v>70</v>
      </c>
      <c r="H18" t="s">
        <v>71</v>
      </c>
      <c r="I18" s="61" t="s">
        <v>72</v>
      </c>
    </row>
    <row r="20" spans="1:18" x14ac:dyDescent="0.15">
      <c r="A20" s="52" t="s">
        <v>73</v>
      </c>
      <c r="B20" s="65" t="s">
        <v>74</v>
      </c>
      <c r="C20" s="65"/>
      <c r="D20" s="65"/>
      <c r="E20" s="65"/>
      <c r="F20" s="65"/>
      <c r="G20" s="63"/>
      <c r="H20" t="s">
        <v>62</v>
      </c>
      <c r="I20" s="61" t="s">
        <v>75</v>
      </c>
    </row>
    <row r="21" spans="1:18" x14ac:dyDescent="0.15">
      <c r="B21" s="66" t="s">
        <v>76</v>
      </c>
    </row>
    <row r="22" spans="1:18" x14ac:dyDescent="0.15">
      <c r="A22" s="52" t="s">
        <v>77</v>
      </c>
      <c r="B22" t="s">
        <v>78</v>
      </c>
      <c r="E22" t="s">
        <v>79</v>
      </c>
      <c r="G22" s="63"/>
      <c r="H22" t="s">
        <v>62</v>
      </c>
      <c r="I22" t="s">
        <v>80</v>
      </c>
      <c r="K22" s="67"/>
      <c r="L22" s="55" t="s">
        <v>81</v>
      </c>
      <c r="M22" s="68"/>
      <c r="N22" s="68"/>
      <c r="O22" s="68"/>
      <c r="P22" s="69" t="s">
        <v>82</v>
      </c>
      <c r="Q22" s="69"/>
      <c r="R22" s="70"/>
    </row>
    <row r="23" spans="1:18" x14ac:dyDescent="0.15">
      <c r="B23" s="66" t="s">
        <v>83</v>
      </c>
      <c r="E23" s="71" t="s">
        <v>84</v>
      </c>
    </row>
    <row r="24" spans="1:18" x14ac:dyDescent="0.15">
      <c r="E24" s="72" t="s">
        <v>85</v>
      </c>
      <c r="L24" s="73" t="s">
        <v>86</v>
      </c>
      <c r="M24" s="74"/>
      <c r="N24" s="74"/>
      <c r="O24" s="74"/>
      <c r="P24" s="74"/>
      <c r="Q24" s="74"/>
      <c r="R24" s="74"/>
    </row>
    <row r="25" spans="1:18" x14ac:dyDescent="0.15">
      <c r="L25" s="75"/>
      <c r="M25" s="74"/>
      <c r="N25" s="74"/>
      <c r="O25" s="74"/>
      <c r="P25" s="74"/>
      <c r="Q25" s="74"/>
      <c r="R25" s="74"/>
    </row>
    <row r="26" spans="1:18" x14ac:dyDescent="0.15">
      <c r="L26" s="55"/>
    </row>
    <row r="27" spans="1:18" x14ac:dyDescent="0.15">
      <c r="A27" s="52" t="s">
        <v>87</v>
      </c>
      <c r="E27" t="s">
        <v>79</v>
      </c>
      <c r="G27" s="63"/>
      <c r="H27" t="s">
        <v>62</v>
      </c>
      <c r="I27" t="s">
        <v>80</v>
      </c>
      <c r="K27" s="67"/>
      <c r="L27" s="55" t="s">
        <v>81</v>
      </c>
      <c r="M27" s="68"/>
      <c r="N27" s="68"/>
      <c r="O27" s="68"/>
      <c r="P27" s="69" t="s">
        <v>82</v>
      </c>
      <c r="Q27" s="69"/>
      <c r="R27" s="70"/>
    </row>
    <row r="28" spans="1:18" x14ac:dyDescent="0.15">
      <c r="E28" s="71" t="s">
        <v>84</v>
      </c>
      <c r="G28"/>
      <c r="L28" s="55"/>
      <c r="M28" s="55"/>
      <c r="P28" s="55"/>
    </row>
    <row r="29" spans="1:18" ht="13.5" customHeight="1" x14ac:dyDescent="0.15">
      <c r="E29" s="72" t="s">
        <v>85</v>
      </c>
      <c r="G29"/>
      <c r="L29" s="73" t="s">
        <v>86</v>
      </c>
      <c r="M29" s="74"/>
      <c r="N29" s="74"/>
      <c r="O29" s="74"/>
      <c r="P29" s="74"/>
      <c r="Q29" s="74"/>
      <c r="R29" s="74"/>
    </row>
    <row r="30" spans="1:18" x14ac:dyDescent="0.15">
      <c r="G30"/>
      <c r="L30" s="75"/>
      <c r="M30" s="74"/>
      <c r="N30" s="74"/>
      <c r="O30" s="74"/>
      <c r="P30" s="74"/>
      <c r="Q30" s="74"/>
      <c r="R30" s="74"/>
    </row>
    <row r="31" spans="1:18" x14ac:dyDescent="0.15">
      <c r="L31" s="55"/>
    </row>
    <row r="32" spans="1:18" x14ac:dyDescent="0.15">
      <c r="A32" s="52" t="s">
        <v>88</v>
      </c>
      <c r="E32" t="s">
        <v>79</v>
      </c>
      <c r="G32" s="63"/>
      <c r="H32" t="s">
        <v>62</v>
      </c>
      <c r="I32" t="s">
        <v>80</v>
      </c>
      <c r="K32" s="67"/>
      <c r="L32" s="55" t="s">
        <v>81</v>
      </c>
      <c r="M32" s="68"/>
      <c r="N32" s="68"/>
      <c r="O32" s="68"/>
      <c r="P32" s="69" t="s">
        <v>82</v>
      </c>
      <c r="Q32" s="69"/>
      <c r="R32" s="70"/>
    </row>
    <row r="33" spans="1:18" x14ac:dyDescent="0.15">
      <c r="E33" s="71" t="s">
        <v>84</v>
      </c>
      <c r="L33" s="55"/>
    </row>
    <row r="34" spans="1:18" ht="13.5" customHeight="1" x14ac:dyDescent="0.15">
      <c r="E34" s="72" t="s">
        <v>85</v>
      </c>
      <c r="L34" s="73" t="s">
        <v>86</v>
      </c>
      <c r="M34" s="74"/>
      <c r="N34" s="74"/>
      <c r="O34" s="74"/>
      <c r="P34" s="74"/>
      <c r="Q34" s="74"/>
      <c r="R34" s="74"/>
    </row>
    <row r="35" spans="1:18" x14ac:dyDescent="0.15">
      <c r="L35" s="75"/>
      <c r="M35" s="74"/>
      <c r="N35" s="74"/>
      <c r="O35" s="74"/>
      <c r="P35" s="74"/>
      <c r="Q35" s="74"/>
      <c r="R35" s="74"/>
    </row>
    <row r="36" spans="1:18" x14ac:dyDescent="0.15">
      <c r="L36" s="55"/>
    </row>
    <row r="37" spans="1:18" x14ac:dyDescent="0.15">
      <c r="A37" s="52" t="s">
        <v>89</v>
      </c>
      <c r="E37" t="s">
        <v>79</v>
      </c>
      <c r="G37" s="63"/>
      <c r="H37" t="s">
        <v>62</v>
      </c>
      <c r="I37" t="s">
        <v>80</v>
      </c>
      <c r="K37" s="56"/>
      <c r="L37" s="55" t="s">
        <v>81</v>
      </c>
      <c r="M37" s="68"/>
      <c r="N37" s="68"/>
      <c r="O37" s="68"/>
      <c r="P37" s="69" t="s">
        <v>82</v>
      </c>
      <c r="Q37" s="69"/>
      <c r="R37" s="70"/>
    </row>
    <row r="38" spans="1:18" x14ac:dyDescent="0.15">
      <c r="E38" s="71" t="s">
        <v>84</v>
      </c>
    </row>
    <row r="39" spans="1:18" ht="13.5" customHeight="1" x14ac:dyDescent="0.15">
      <c r="E39" s="72" t="s">
        <v>85</v>
      </c>
      <c r="L39" s="73" t="s">
        <v>86</v>
      </c>
      <c r="M39" s="74"/>
      <c r="N39" s="74"/>
      <c r="O39" s="74"/>
      <c r="P39" s="74"/>
      <c r="Q39" s="74"/>
      <c r="R39" s="74"/>
    </row>
    <row r="40" spans="1:18" x14ac:dyDescent="0.15">
      <c r="L40" s="75"/>
      <c r="M40" s="74"/>
      <c r="N40" s="74"/>
      <c r="O40" s="74"/>
      <c r="P40" s="74"/>
      <c r="Q40" s="74"/>
      <c r="R40" s="74"/>
    </row>
    <row r="42" spans="1:18" x14ac:dyDescent="0.15">
      <c r="A42" s="52" t="s">
        <v>90</v>
      </c>
      <c r="B42" t="s">
        <v>91</v>
      </c>
      <c r="G42" s="63"/>
      <c r="H42" t="s">
        <v>62</v>
      </c>
      <c r="I42" t="s">
        <v>92</v>
      </c>
    </row>
    <row r="45" spans="1:18" x14ac:dyDescent="0.15">
      <c r="B45" s="60" t="s">
        <v>93</v>
      </c>
      <c r="F45" s="52" t="s">
        <v>94</v>
      </c>
      <c r="G45" s="54">
        <f>G14+G16+G22+G27+G32+G37+G42*(2+G18)</f>
        <v>0</v>
      </c>
      <c r="H45" t="s">
        <v>62</v>
      </c>
      <c r="I45" t="s">
        <v>95</v>
      </c>
    </row>
    <row r="46" spans="1:18" x14ac:dyDescent="0.15">
      <c r="C46" t="s">
        <v>96</v>
      </c>
    </row>
    <row r="47" spans="1:18" x14ac:dyDescent="0.15">
      <c r="B47" s="60" t="s">
        <v>97</v>
      </c>
      <c r="F47" s="52" t="s">
        <v>94</v>
      </c>
      <c r="G47" s="54">
        <f>G20*(2+G18)</f>
        <v>0</v>
      </c>
      <c r="H47" t="s">
        <v>62</v>
      </c>
      <c r="I47" t="s">
        <v>95</v>
      </c>
    </row>
    <row r="48" spans="1:18" x14ac:dyDescent="0.15">
      <c r="C48" t="s">
        <v>98</v>
      </c>
    </row>
    <row r="49" spans="2:9" x14ac:dyDescent="0.15">
      <c r="B49" s="60" t="s">
        <v>99</v>
      </c>
      <c r="F49" s="52" t="s">
        <v>94</v>
      </c>
      <c r="G49" s="54">
        <f>G45-G47</f>
        <v>0</v>
      </c>
      <c r="H49" t="s">
        <v>62</v>
      </c>
      <c r="I49" t="s">
        <v>100</v>
      </c>
    </row>
  </sheetData>
  <mergeCells count="18">
    <mergeCell ref="L34:L35"/>
    <mergeCell ref="M34:R35"/>
    <mergeCell ref="M37:O37"/>
    <mergeCell ref="P37:Q37"/>
    <mergeCell ref="L39:L40"/>
    <mergeCell ref="M39:R40"/>
    <mergeCell ref="M27:O27"/>
    <mergeCell ref="P27:Q27"/>
    <mergeCell ref="L29:L30"/>
    <mergeCell ref="M29:R30"/>
    <mergeCell ref="M32:O32"/>
    <mergeCell ref="P32:Q32"/>
    <mergeCell ref="C4:F4"/>
    <mergeCell ref="B20:F20"/>
    <mergeCell ref="M22:O22"/>
    <mergeCell ref="P22:Q22"/>
    <mergeCell ref="L24:L25"/>
    <mergeCell ref="M24:R25"/>
  </mergeCells>
  <phoneticPr fontId="1"/>
  <dataValidations count="1">
    <dataValidation type="list" allowBlank="1" showInputMessage="1" showErrorMessage="1" sqref="R27 R32 R37 R22" xr:uid="{1229A080-7D1C-4B5C-850F-C36233863F23}">
      <formula1>"決定,ほぼ確定的,協議中,未定"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資金繰表</vt:lpstr>
      <vt:lpstr> 資金計画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2020-10-20T05:00:32Z</dcterms:modified>
</cp:coreProperties>
</file>