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codeName="ThisWorkbook" defaultThemeVersion="124226"/>
  <xr:revisionPtr revIDLastSave="0" documentId="13_ncr:1_{DBFD5116-D988-42E5-AC05-FB767DF5329C}" xr6:coauthVersionLast="45" xr6:coauthVersionMax="45" xr10:uidLastSave="{00000000-0000-0000-0000-000000000000}"/>
  <bookViews>
    <workbookView xWindow="-120" yWindow="-120" windowWidth="29040" windowHeight="15840" tabRatio="883" xr2:uid="{00000000-000D-0000-FFFF-FFFF00000000}"/>
  </bookViews>
  <sheets>
    <sheet name="【様式12】実施体制図" sheetId="10" r:id="rId1"/>
    <sheet name="【様式13】(1)総括表" sheetId="7" r:id="rId2"/>
    <sheet name="【様式14】(2)委託先総括表(企業）" sheetId="6" r:id="rId3"/>
    <sheet name="【様式15】(2)委託先総括表(国研等）" sheetId="8" r:id="rId4"/>
    <sheet name="【様式16】(2)委託先総括表(大学）" sheetId="1" r:id="rId5"/>
    <sheet name="【様式17】(2)委託先総括表(免税事業者）" sheetId="9" r:id="rId6"/>
  </sheets>
  <definedNames>
    <definedName name="_xlnm.Print_Area" localSheetId="1">'【様式13】(1)総括表'!$A:$G</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7" i="1" l="1"/>
  <c r="C22" i="1" s="1"/>
  <c r="C23" i="1" s="1"/>
  <c r="C24" i="1" s="1"/>
  <c r="D14" i="7" l="1"/>
  <c r="D19" i="7"/>
  <c r="D20" i="7"/>
  <c r="C15" i="6" l="1"/>
  <c r="C27" i="6" s="1"/>
  <c r="C19" i="6"/>
  <c r="C22" i="6"/>
  <c r="C28" i="6" l="1"/>
  <c r="C30" i="6" s="1"/>
  <c r="E23" i="7"/>
  <c r="E22" i="7"/>
  <c r="E21" i="7"/>
  <c r="C31" i="6" l="1"/>
  <c r="C32" i="6" s="1"/>
  <c r="D23" i="9"/>
  <c r="D24" i="9"/>
  <c r="D25" i="9"/>
  <c r="D26" i="9"/>
  <c r="D29" i="9"/>
  <c r="D20" i="9"/>
  <c r="D21" i="9"/>
  <c r="D17" i="9"/>
  <c r="D18" i="9"/>
  <c r="D16" i="9"/>
  <c r="C22" i="9"/>
  <c r="C19" i="9"/>
  <c r="C15" i="9"/>
  <c r="D18" i="1"/>
  <c r="D19" i="1"/>
  <c r="D20" i="1"/>
  <c r="D21" i="1"/>
  <c r="D17" i="8"/>
  <c r="D18" i="8"/>
  <c r="D19" i="8"/>
  <c r="D20" i="8"/>
  <c r="D21" i="8"/>
  <c r="D22" i="8"/>
  <c r="C16" i="8"/>
  <c r="C23" i="8" s="1"/>
  <c r="C24" i="8" s="1"/>
  <c r="E15" i="7"/>
  <c r="E16" i="7"/>
  <c r="E17" i="7"/>
  <c r="D29" i="6"/>
  <c r="D17" i="6"/>
  <c r="D18" i="6"/>
  <c r="D20" i="6"/>
  <c r="D21" i="6"/>
  <c r="D23" i="6"/>
  <c r="D24" i="6"/>
  <c r="D25" i="6"/>
  <c r="D26" i="6"/>
  <c r="D16" i="6"/>
  <c r="C27" i="9" l="1"/>
  <c r="C28" i="9" s="1"/>
  <c r="C30" i="9" s="1"/>
  <c r="D18" i="7"/>
  <c r="D24" i="7" s="1"/>
  <c r="C25" i="8"/>
  <c r="C26" i="8" s="1"/>
  <c r="D25" i="7" l="1"/>
  <c r="B17" i="1" l="1"/>
  <c r="D17" i="1" s="1"/>
  <c r="B16" i="8"/>
  <c r="D16" i="8" s="1"/>
  <c r="B15" i="6"/>
  <c r="D15" i="6" s="1"/>
  <c r="B22" i="9" l="1"/>
  <c r="D22" i="9" s="1"/>
  <c r="B19" i="9"/>
  <c r="D19" i="9" s="1"/>
  <c r="B15" i="9"/>
  <c r="D15" i="9" s="1"/>
  <c r="B27" i="9" l="1"/>
  <c r="B23" i="8"/>
  <c r="D23" i="8" s="1"/>
  <c r="B22" i="1"/>
  <c r="B28" i="9" l="1"/>
  <c r="D28" i="9" s="1"/>
  <c r="D27" i="9"/>
  <c r="B23" i="1"/>
  <c r="D22" i="1"/>
  <c r="B24" i="8"/>
  <c r="B30" i="9" l="1"/>
  <c r="D30" i="9" s="1"/>
  <c r="C20" i="7"/>
  <c r="C18" i="7"/>
  <c r="E18" i="7" s="1"/>
  <c r="D23" i="1"/>
  <c r="B25" i="8"/>
  <c r="D25" i="8" s="1"/>
  <c r="D24" i="8"/>
  <c r="E20" i="7" l="1"/>
  <c r="B26" i="8"/>
  <c r="B24" i="1"/>
  <c r="D24" i="1" s="1"/>
  <c r="D26" i="8" l="1"/>
  <c r="C19" i="7"/>
  <c r="B22" i="6"/>
  <c r="D22" i="6" s="1"/>
  <c r="E19" i="7" l="1"/>
  <c r="B19" i="6"/>
  <c r="D19" i="6" s="1"/>
  <c r="B27" i="6" l="1"/>
  <c r="B28" i="6" l="1"/>
  <c r="D28" i="6" s="1"/>
  <c r="D27" i="6"/>
  <c r="B30" i="6" l="1"/>
  <c r="D30" i="6" s="1"/>
  <c r="B31" i="6" l="1"/>
  <c r="B32" i="6" s="1"/>
  <c r="D31" i="6" l="1"/>
  <c r="C25" i="7"/>
  <c r="E25" i="7" s="1"/>
  <c r="C14" i="7"/>
  <c r="C24" i="7" s="1"/>
  <c r="D32" i="6"/>
  <c r="E14" i="7" l="1"/>
  <c r="E24" i="7"/>
</calcChain>
</file>

<file path=xl/sharedStrings.xml><?xml version="1.0" encoding="utf-8"?>
<sst xmlns="http://schemas.openxmlformats.org/spreadsheetml/2006/main" count="234" uniqueCount="93">
  <si>
    <t>（２）委託先／研究分担先／分室総括表</t>
    <rPh sb="3" eb="6">
      <t>イタクサキ</t>
    </rPh>
    <rPh sb="7" eb="9">
      <t>ケンキュウ</t>
    </rPh>
    <rPh sb="9" eb="11">
      <t>ブンタン</t>
    </rPh>
    <rPh sb="11" eb="12">
      <t>サキ</t>
    </rPh>
    <rPh sb="13" eb="15">
      <t>ブンシツ</t>
    </rPh>
    <rPh sb="15" eb="17">
      <t>ソウカツ</t>
    </rPh>
    <rPh sb="17" eb="18">
      <t>ヒョウ</t>
    </rPh>
    <phoneticPr fontId="3"/>
  </si>
  <si>
    <t>項目</t>
    <rPh sb="0" eb="2">
      <t>コウモク</t>
    </rPh>
    <phoneticPr fontId="3"/>
  </si>
  <si>
    <t>Ⅰ．直接経費</t>
    <rPh sb="2" eb="4">
      <t>チョクセツ</t>
    </rPh>
    <rPh sb="4" eb="6">
      <t>ケイヒ</t>
    </rPh>
    <phoneticPr fontId="3"/>
  </si>
  <si>
    <t>　１．物品費</t>
    <rPh sb="3" eb="5">
      <t>ブッピン</t>
    </rPh>
    <rPh sb="5" eb="6">
      <t>ヒ</t>
    </rPh>
    <phoneticPr fontId="3"/>
  </si>
  <si>
    <t>　２．人件費・謝金</t>
    <rPh sb="3" eb="6">
      <t>ジンケンヒ</t>
    </rPh>
    <rPh sb="7" eb="9">
      <t>シャキン</t>
    </rPh>
    <phoneticPr fontId="3"/>
  </si>
  <si>
    <t>　３．旅費</t>
    <rPh sb="3" eb="5">
      <t>リョヒ</t>
    </rPh>
    <phoneticPr fontId="3"/>
  </si>
  <si>
    <t>　４．その他</t>
    <rPh sb="5" eb="6">
      <t>タ</t>
    </rPh>
    <phoneticPr fontId="3"/>
  </si>
  <si>
    <t>Ⅱ．間接経費</t>
    <rPh sb="2" eb="4">
      <t>カンセツ</t>
    </rPh>
    <rPh sb="4" eb="6">
      <t>ケイヒ</t>
    </rPh>
    <phoneticPr fontId="3"/>
  </si>
  <si>
    <t>うち消費税及び地方消費税</t>
    <rPh sb="2" eb="5">
      <t>ショウヒゼイ</t>
    </rPh>
    <rPh sb="5" eb="6">
      <t>オヨ</t>
    </rPh>
    <rPh sb="7" eb="9">
      <t>チホウ</t>
    </rPh>
    <rPh sb="9" eb="12">
      <t>ショウヒゼイ</t>
    </rPh>
    <phoneticPr fontId="3"/>
  </si>
  <si>
    <t>（単位：円）</t>
    <rPh sb="1" eb="3">
      <t>タンイ</t>
    </rPh>
    <rPh sb="4" eb="5">
      <t>エン</t>
    </rPh>
    <phoneticPr fontId="3"/>
  </si>
  <si>
    <t>Ⅰ．機械装置等費</t>
    <rPh sb="2" eb="4">
      <t>キカイ</t>
    </rPh>
    <rPh sb="4" eb="6">
      <t>ソウチ</t>
    </rPh>
    <rPh sb="6" eb="7">
      <t>トウ</t>
    </rPh>
    <rPh sb="7" eb="8">
      <t>ヒ</t>
    </rPh>
    <phoneticPr fontId="3"/>
  </si>
  <si>
    <t>　１．土木・建築工事費</t>
    <rPh sb="3" eb="5">
      <t>ドボク</t>
    </rPh>
    <rPh sb="6" eb="8">
      <t>ケンチク</t>
    </rPh>
    <rPh sb="8" eb="11">
      <t>コウジヒ</t>
    </rPh>
    <phoneticPr fontId="3"/>
  </si>
  <si>
    <t>　２．機械装置等製作・購入費</t>
    <rPh sb="3" eb="5">
      <t>キカイ</t>
    </rPh>
    <rPh sb="5" eb="7">
      <t>ソウチ</t>
    </rPh>
    <rPh sb="7" eb="8">
      <t>トウ</t>
    </rPh>
    <rPh sb="8" eb="10">
      <t>セイサク</t>
    </rPh>
    <rPh sb="11" eb="13">
      <t>コウニュウ</t>
    </rPh>
    <rPh sb="13" eb="14">
      <t>ヒ</t>
    </rPh>
    <phoneticPr fontId="3"/>
  </si>
  <si>
    <t>　３．保守・改造修理費</t>
    <rPh sb="3" eb="5">
      <t>ホシュ</t>
    </rPh>
    <rPh sb="6" eb="8">
      <t>カイゾウ</t>
    </rPh>
    <rPh sb="8" eb="11">
      <t>シュウリヒ</t>
    </rPh>
    <phoneticPr fontId="3"/>
  </si>
  <si>
    <t>Ⅱ．労務費</t>
    <rPh sb="2" eb="5">
      <t>ロウムヒ</t>
    </rPh>
    <phoneticPr fontId="3"/>
  </si>
  <si>
    <t>　１．研究員費</t>
    <rPh sb="3" eb="6">
      <t>ケンキュウイン</t>
    </rPh>
    <rPh sb="6" eb="7">
      <t>ヒ</t>
    </rPh>
    <phoneticPr fontId="3"/>
  </si>
  <si>
    <t>　２．補助員費</t>
    <rPh sb="3" eb="6">
      <t>ホジョイン</t>
    </rPh>
    <rPh sb="6" eb="7">
      <t>ヒ</t>
    </rPh>
    <phoneticPr fontId="3"/>
  </si>
  <si>
    <t>Ⅲ．その他経費</t>
    <rPh sb="4" eb="5">
      <t>タ</t>
    </rPh>
    <rPh sb="5" eb="7">
      <t>ケイヒ</t>
    </rPh>
    <phoneticPr fontId="3"/>
  </si>
  <si>
    <t>　１．消耗品費</t>
    <rPh sb="3" eb="6">
      <t>ショウモウヒン</t>
    </rPh>
    <rPh sb="6" eb="7">
      <t>ヒ</t>
    </rPh>
    <phoneticPr fontId="3"/>
  </si>
  <si>
    <t>　２．旅費</t>
    <rPh sb="3" eb="5">
      <t>リョヒ</t>
    </rPh>
    <phoneticPr fontId="3"/>
  </si>
  <si>
    <t>　３．外注費</t>
    <rPh sb="3" eb="6">
      <t>ガイチュウヒ</t>
    </rPh>
    <phoneticPr fontId="3"/>
  </si>
  <si>
    <t>　４．諸経費</t>
    <rPh sb="3" eb="6">
      <t>ショケイヒ</t>
    </rPh>
    <phoneticPr fontId="3"/>
  </si>
  <si>
    <t>Ⅳ．間接経費</t>
    <rPh sb="2" eb="4">
      <t>カンセツ</t>
    </rPh>
    <rPh sb="4" eb="6">
      <t>ケイヒ</t>
    </rPh>
    <phoneticPr fontId="3"/>
  </si>
  <si>
    <t>Ⅴ．再委託費・共同実施費</t>
    <rPh sb="2" eb="5">
      <t>サイイタク</t>
    </rPh>
    <rPh sb="5" eb="6">
      <t>ヒ</t>
    </rPh>
    <rPh sb="7" eb="9">
      <t>キョウドウ</t>
    </rPh>
    <rPh sb="9" eb="11">
      <t>ジッシ</t>
    </rPh>
    <rPh sb="11" eb="12">
      <t>ヒ</t>
    </rPh>
    <phoneticPr fontId="3"/>
  </si>
  <si>
    <t>合計（Ⅰ＋Ⅱ＋Ⅲ＋Ⅳ＋Ⅴ）</t>
    <rPh sb="0" eb="2">
      <t>ゴウケイ</t>
    </rPh>
    <phoneticPr fontId="3"/>
  </si>
  <si>
    <t>小計（Ⅰ＋Ⅱ＋Ⅲ）</t>
    <rPh sb="0" eb="2">
      <t>ショウケイ</t>
    </rPh>
    <phoneticPr fontId="3"/>
  </si>
  <si>
    <t>総計</t>
    <rPh sb="0" eb="2">
      <t>ソウケイ</t>
    </rPh>
    <phoneticPr fontId="3"/>
  </si>
  <si>
    <t>委託先名</t>
    <rPh sb="0" eb="3">
      <t>イタクサキ</t>
    </rPh>
    <rPh sb="3" eb="4">
      <t>メイ</t>
    </rPh>
    <phoneticPr fontId="3"/>
  </si>
  <si>
    <t>合計（Ⅰ＋Ⅱ）</t>
    <rPh sb="0" eb="2">
      <t>ゴウケイ</t>
    </rPh>
    <phoneticPr fontId="3"/>
  </si>
  <si>
    <t>消費税及び地方消費税</t>
    <rPh sb="0" eb="3">
      <t>ショウヒゼイ</t>
    </rPh>
    <rPh sb="3" eb="4">
      <t>オヨ</t>
    </rPh>
    <rPh sb="5" eb="7">
      <t>チホウ</t>
    </rPh>
    <rPh sb="7" eb="10">
      <t>ショウヒゼイ</t>
    </rPh>
    <phoneticPr fontId="3"/>
  </si>
  <si>
    <t>全期間総括表</t>
    <rPh sb="0" eb="3">
      <t>ゼンキカン</t>
    </rPh>
    <rPh sb="3" eb="5">
      <t>ソウカツ</t>
    </rPh>
    <rPh sb="5" eb="6">
      <t>ヒョウ</t>
    </rPh>
    <phoneticPr fontId="3"/>
  </si>
  <si>
    <t>　委託先総括表（一般事業者用）</t>
    <rPh sb="1" eb="4">
      <t>イタクサキ</t>
    </rPh>
    <rPh sb="4" eb="6">
      <t>ソウカツ</t>
    </rPh>
    <rPh sb="6" eb="7">
      <t>ヒョウ</t>
    </rPh>
    <phoneticPr fontId="3"/>
  </si>
  <si>
    <t>　委託先総括表（大学用/内税方式）</t>
    <rPh sb="1" eb="4">
      <t>イタクサキ</t>
    </rPh>
    <rPh sb="4" eb="6">
      <t>ソウカツ</t>
    </rPh>
    <rPh sb="6" eb="7">
      <t>ヒョウ</t>
    </rPh>
    <rPh sb="12" eb="14">
      <t>ウチゼイ</t>
    </rPh>
    <rPh sb="14" eb="16">
      <t>ホウシキ</t>
    </rPh>
    <phoneticPr fontId="3"/>
  </si>
  <si>
    <t>（単位：円、消費税及び地方消費税込み）</t>
    <phoneticPr fontId="3"/>
  </si>
  <si>
    <t>　委託先総括表(国立研究開発法人等用)</t>
    <rPh sb="1" eb="4">
      <t>イタクサキ</t>
    </rPh>
    <rPh sb="4" eb="6">
      <t>ソウカツ</t>
    </rPh>
    <rPh sb="6" eb="7">
      <t>ヒョウ</t>
    </rPh>
    <rPh sb="7" eb="8">
      <t>ゼイホウシキ</t>
    </rPh>
    <phoneticPr fontId="3"/>
  </si>
  <si>
    <t>　 １．備品費</t>
    <rPh sb="4" eb="6">
      <t>ビヒン</t>
    </rPh>
    <rPh sb="6" eb="7">
      <t>ヒ</t>
    </rPh>
    <phoneticPr fontId="3"/>
  </si>
  <si>
    <t>　 ２．消耗品費</t>
    <rPh sb="4" eb="6">
      <t>ショウモウ</t>
    </rPh>
    <rPh sb="6" eb="7">
      <t>ヒン</t>
    </rPh>
    <rPh sb="7" eb="8">
      <t>ヒ</t>
    </rPh>
    <phoneticPr fontId="3"/>
  </si>
  <si>
    <t>　 ３．人件費</t>
    <rPh sb="4" eb="6">
      <t>ジンケン</t>
    </rPh>
    <rPh sb="6" eb="7">
      <t>ヒ</t>
    </rPh>
    <phoneticPr fontId="3"/>
  </si>
  <si>
    <t>　 ４．光熱水費</t>
    <rPh sb="4" eb="6">
      <t>コウネツ</t>
    </rPh>
    <rPh sb="6" eb="7">
      <t>スイ</t>
    </rPh>
    <rPh sb="7" eb="8">
      <t>ヒ</t>
    </rPh>
    <phoneticPr fontId="3"/>
  </si>
  <si>
    <t>　 ５．旅費</t>
    <rPh sb="4" eb="6">
      <t>リョヒ</t>
    </rPh>
    <phoneticPr fontId="3"/>
  </si>
  <si>
    <t>　 ６．その他</t>
    <rPh sb="6" eb="7">
      <t>タ</t>
    </rPh>
    <phoneticPr fontId="3"/>
  </si>
  <si>
    <t>合計</t>
    <rPh sb="0" eb="2">
      <t>ゴウケイ</t>
    </rPh>
    <phoneticPr fontId="3"/>
  </si>
  <si>
    <t>総計（Ⅰ＋Ⅱ）</t>
    <rPh sb="0" eb="2">
      <t>ソウケイ</t>
    </rPh>
    <phoneticPr fontId="3"/>
  </si>
  <si>
    <t>（１）総括表</t>
    <rPh sb="3" eb="5">
      <t>ソウカツ</t>
    </rPh>
    <rPh sb="5" eb="6">
      <t>ヒョウ</t>
    </rPh>
    <phoneticPr fontId="3"/>
  </si>
  <si>
    <t>１．○○○○○株式会社</t>
    <rPh sb="7" eb="9">
      <t>カブシキ</t>
    </rPh>
    <rPh sb="9" eb="11">
      <t>カイシャ</t>
    </rPh>
    <phoneticPr fontId="3"/>
  </si>
  <si>
    <t>うち再委託</t>
    <rPh sb="2" eb="5">
      <t>サイイタク</t>
    </rPh>
    <phoneticPr fontId="3"/>
  </si>
  <si>
    <t>うち共同実施</t>
    <rPh sb="2" eb="4">
      <t>キョウドウ</t>
    </rPh>
    <rPh sb="4" eb="6">
      <t>ジッシ</t>
    </rPh>
    <phoneticPr fontId="3"/>
  </si>
  <si>
    <t>２．国立大学法人○○○○○大学</t>
    <rPh sb="2" eb="4">
      <t>コクリツ</t>
    </rPh>
    <rPh sb="4" eb="6">
      <t>ダイガク</t>
    </rPh>
    <rPh sb="6" eb="8">
      <t>ホウジン</t>
    </rPh>
    <rPh sb="13" eb="15">
      <t>ダイガク</t>
    </rPh>
    <phoneticPr fontId="3"/>
  </si>
  <si>
    <t>国立大学法人□□大学</t>
    <rPh sb="0" eb="2">
      <t>コクリツ</t>
    </rPh>
    <rPh sb="2" eb="6">
      <t>ダイガクホウジン</t>
    </rPh>
    <rPh sb="8" eb="10">
      <t>ダイガク</t>
    </rPh>
    <phoneticPr fontId="3"/>
  </si>
  <si>
    <t>学校法人▽▽大学</t>
    <rPh sb="0" eb="2">
      <t>ガッコウ</t>
    </rPh>
    <rPh sb="2" eb="4">
      <t>ホウジン</t>
    </rPh>
    <rPh sb="6" eb="8">
      <t>ダイガク</t>
    </rPh>
    <phoneticPr fontId="3"/>
  </si>
  <si>
    <t>３．国立研究開発法人○○○○○</t>
    <rPh sb="2" eb="4">
      <t>コクリツ</t>
    </rPh>
    <rPh sb="4" eb="6">
      <t>ケンキュウ</t>
    </rPh>
    <rPh sb="6" eb="8">
      <t>カイハツ</t>
    </rPh>
    <rPh sb="8" eb="10">
      <t>ホウジン</t>
    </rPh>
    <phoneticPr fontId="3"/>
  </si>
  <si>
    <t>株式会社□□</t>
    <rPh sb="0" eb="4">
      <t>カブ</t>
    </rPh>
    <phoneticPr fontId="3"/>
  </si>
  <si>
    <t>再委託先名・共同実施先名</t>
    <rPh sb="0" eb="1">
      <t>サイ</t>
    </rPh>
    <rPh sb="1" eb="4">
      <t>イタクサキ</t>
    </rPh>
    <rPh sb="4" eb="5">
      <t>メイ</t>
    </rPh>
    <rPh sb="6" eb="8">
      <t>キョウドウ</t>
    </rPh>
    <rPh sb="8" eb="10">
      <t>ジッシ</t>
    </rPh>
    <rPh sb="10" eb="11">
      <t>サキ</t>
    </rPh>
    <rPh sb="11" eb="12">
      <t>メイ</t>
    </rPh>
    <phoneticPr fontId="3"/>
  </si>
  <si>
    <t>備考</t>
    <rPh sb="0" eb="2">
      <t>ビコウ</t>
    </rPh>
    <phoneticPr fontId="3"/>
  </si>
  <si>
    <t>総計（Ⅰ＋Ⅱ＋Ⅲ＋Ⅳ＋Ⅴ）</t>
    <rPh sb="0" eb="2">
      <t>ソウケイ</t>
    </rPh>
    <phoneticPr fontId="3"/>
  </si>
  <si>
    <t>○○○</t>
    <phoneticPr fontId="3"/>
  </si>
  <si>
    <t>委託件名：（例）国立研究開発法人○○○○○</t>
    <rPh sb="0" eb="2">
      <t>イタク</t>
    </rPh>
    <rPh sb="2" eb="4">
      <t>ケンメイ</t>
    </rPh>
    <rPh sb="6" eb="7">
      <t>レイ</t>
    </rPh>
    <phoneticPr fontId="3"/>
  </si>
  <si>
    <t>委託件名：(例）国立大学法人○○○○○大学</t>
    <rPh sb="0" eb="2">
      <t>イタク</t>
    </rPh>
    <rPh sb="2" eb="4">
      <t>ケンメイ</t>
    </rPh>
    <phoneticPr fontId="3"/>
  </si>
  <si>
    <t>委託件名：（例）○○○○○株式会社</t>
    <rPh sb="0" eb="2">
      <t>イタク</t>
    </rPh>
    <rPh sb="2" eb="4">
      <t>ケンメイ</t>
    </rPh>
    <rPh sb="6" eb="7">
      <t>レイ</t>
    </rPh>
    <phoneticPr fontId="3"/>
  </si>
  <si>
    <t>積算内訳
2022年４月～2023年3月</t>
    <rPh sb="0" eb="2">
      <t>セキサン</t>
    </rPh>
    <rPh sb="2" eb="4">
      <t>ウチワケ</t>
    </rPh>
    <rPh sb="9" eb="10">
      <t>ネン</t>
    </rPh>
    <rPh sb="11" eb="12">
      <t>ゲツ</t>
    </rPh>
    <rPh sb="17" eb="18">
      <t>ネン</t>
    </rPh>
    <rPh sb="19" eb="20">
      <t>ゲツ</t>
    </rPh>
    <phoneticPr fontId="3"/>
  </si>
  <si>
    <t>積算内訳
2022年4月～2023年3月</t>
    <rPh sb="0" eb="2">
      <t>セキサン</t>
    </rPh>
    <rPh sb="2" eb="4">
      <t>ウチワケ</t>
    </rPh>
    <rPh sb="9" eb="10">
      <t>ネン</t>
    </rPh>
    <rPh sb="11" eb="12">
      <t>ゲツ</t>
    </rPh>
    <rPh sb="17" eb="18">
      <t>ネン</t>
    </rPh>
    <rPh sb="19" eb="20">
      <t>ゲツ</t>
    </rPh>
    <phoneticPr fontId="3"/>
  </si>
  <si>
    <t>【様式１3】</t>
    <phoneticPr fontId="3"/>
  </si>
  <si>
    <t>＊産学連携体制において1機関2千万円（税込）を超える場合は、備考欄へ1機関2千万円を超えなければならない理由を記載してください。その際、1機関2千万円以内だと、どこまで研究開発を行うことができ、必要増額分の費用があればさらにどこまで研究開発ができるのかを明確にしてください。</t>
    <rPh sb="19" eb="21">
      <t>ゼイコ</t>
    </rPh>
    <phoneticPr fontId="3"/>
  </si>
  <si>
    <t>【様式１４】</t>
    <phoneticPr fontId="3"/>
  </si>
  <si>
    <t>【様式１５】</t>
    <phoneticPr fontId="11"/>
  </si>
  <si>
    <t>【様式１６】</t>
    <phoneticPr fontId="3"/>
  </si>
  <si>
    <t>【様式１７】</t>
    <phoneticPr fontId="11"/>
  </si>
  <si>
    <t>【様式１２】</t>
    <rPh sb="1" eb="3">
      <t>ヨウシキ</t>
    </rPh>
    <phoneticPr fontId="13"/>
  </si>
  <si>
    <r>
      <t>「</t>
    </r>
    <r>
      <rPr>
        <sz val="11"/>
        <color rgb="FF0070C0"/>
        <rFont val="ＭＳ Ｐ明朝"/>
        <family val="1"/>
        <charset val="128"/>
      </rPr>
      <t>○○○○の研究</t>
    </r>
    <r>
      <rPr>
        <sz val="11"/>
        <color theme="1"/>
        <rFont val="ＭＳ Ｐ明朝"/>
        <family val="1"/>
        <charset val="128"/>
      </rPr>
      <t>」実施体制図</t>
    </r>
    <rPh sb="6" eb="8">
      <t>ケンキュウ</t>
    </rPh>
    <rPh sb="9" eb="11">
      <t>ジッシ</t>
    </rPh>
    <rPh sb="11" eb="13">
      <t>タイセイ</t>
    </rPh>
    <rPh sb="13" eb="14">
      <t>ズ</t>
    </rPh>
    <phoneticPr fontId="13"/>
  </si>
  <si>
    <t>　委託先総括表（免責事業者用）</t>
    <rPh sb="1" eb="4">
      <t>イタクサキ</t>
    </rPh>
    <rPh sb="4" eb="6">
      <t>ソウカツ</t>
    </rPh>
    <rPh sb="6" eb="7">
      <t>ヒョウ</t>
    </rPh>
    <rPh sb="8" eb="10">
      <t>メンセキ</t>
    </rPh>
    <rPh sb="10" eb="13">
      <t>ジギョウシャ</t>
    </rPh>
    <phoneticPr fontId="3"/>
  </si>
  <si>
    <t>○○○</t>
    <phoneticPr fontId="11"/>
  </si>
  <si>
    <t>＊費用を計上しない欄には０を記入してください。</t>
    <rPh sb="1" eb="3">
      <t>ヒヨウ</t>
    </rPh>
    <rPh sb="4" eb="6">
      <t>ケイジョウ</t>
    </rPh>
    <rPh sb="9" eb="10">
      <t>ラン</t>
    </rPh>
    <rPh sb="14" eb="16">
      <t>キニュウ</t>
    </rPh>
    <phoneticPr fontId="3"/>
  </si>
  <si>
    <t>＊計算式が入っていますので黄色箇所のみ記載してください。提出時は黄色の塗りつぶしを無しにしてください。</t>
    <rPh sb="1" eb="4">
      <t>ケイサンシキ</t>
    </rPh>
    <rPh sb="5" eb="6">
      <t>ハイ</t>
    </rPh>
    <rPh sb="13" eb="15">
      <t>キイロ</t>
    </rPh>
    <rPh sb="15" eb="17">
      <t>カショ</t>
    </rPh>
    <rPh sb="19" eb="21">
      <t>キサイ</t>
    </rPh>
    <rPh sb="28" eb="30">
      <t>テイシュツ</t>
    </rPh>
    <rPh sb="30" eb="31">
      <t>ジ</t>
    </rPh>
    <rPh sb="32" eb="34">
      <t>キイロ</t>
    </rPh>
    <rPh sb="35" eb="36">
      <t>ヌ</t>
    </rPh>
    <rPh sb="41" eb="42">
      <t>ナ</t>
    </rPh>
    <phoneticPr fontId="3"/>
  </si>
  <si>
    <t>４．○○○○○株式会社</t>
    <rPh sb="7" eb="9">
      <t>カブシキ</t>
    </rPh>
    <rPh sb="9" eb="11">
      <t>カイシャ</t>
    </rPh>
    <phoneticPr fontId="3"/>
  </si>
  <si>
    <t>合計（１．＋２．＋３．＋４．）</t>
    <rPh sb="0" eb="2">
      <t>ゴウケイ</t>
    </rPh>
    <phoneticPr fontId="3"/>
  </si>
  <si>
    <t>＊委託先の金額は（２）委託先総括表の黄色箇所に記入すると自動的に入力されます。このシートでは委託先機関名と、再委託先・共同実施先の金額を記載してください。</t>
    <rPh sb="1" eb="4">
      <t>イタクサキ</t>
    </rPh>
    <rPh sb="5" eb="7">
      <t>キンガク</t>
    </rPh>
    <rPh sb="11" eb="14">
      <t>イタクサキ</t>
    </rPh>
    <rPh sb="14" eb="16">
      <t>ソウカツ</t>
    </rPh>
    <rPh sb="16" eb="17">
      <t>ヒョウ</t>
    </rPh>
    <rPh sb="18" eb="20">
      <t>キイロ</t>
    </rPh>
    <rPh sb="20" eb="22">
      <t>カショ</t>
    </rPh>
    <rPh sb="23" eb="25">
      <t>キニュウ</t>
    </rPh>
    <rPh sb="28" eb="31">
      <t>ジドウテキ</t>
    </rPh>
    <rPh sb="32" eb="34">
      <t>ニュウリョク</t>
    </rPh>
    <rPh sb="46" eb="49">
      <t>イタクサキ</t>
    </rPh>
    <rPh sb="49" eb="52">
      <t>キカンメイ</t>
    </rPh>
    <rPh sb="54" eb="57">
      <t>サイイタク</t>
    </rPh>
    <rPh sb="57" eb="58">
      <t>サキ</t>
    </rPh>
    <rPh sb="59" eb="61">
      <t>キョウドウ</t>
    </rPh>
    <rPh sb="61" eb="63">
      <t>ジッシ</t>
    </rPh>
    <rPh sb="63" eb="64">
      <t>サキ</t>
    </rPh>
    <rPh sb="65" eb="67">
      <t>キンガク</t>
    </rPh>
    <rPh sb="68" eb="70">
      <t>キサイ</t>
    </rPh>
    <phoneticPr fontId="3"/>
  </si>
  <si>
    <t>＊応募連絡先の機関を最上段に、次いで提案書(本紙）のⅡ2-2項「管理者」に記載された機関の順になるように行を入れ替えてください。</t>
    <rPh sb="1" eb="3">
      <t>オウボ</t>
    </rPh>
    <rPh sb="3" eb="6">
      <t>レンラクサキ</t>
    </rPh>
    <rPh sb="7" eb="9">
      <t>キカン</t>
    </rPh>
    <rPh sb="10" eb="13">
      <t>サイジョウダン</t>
    </rPh>
    <rPh sb="15" eb="16">
      <t>ツ</t>
    </rPh>
    <rPh sb="18" eb="21">
      <t>テイアンショ</t>
    </rPh>
    <rPh sb="22" eb="24">
      <t>ホンシ</t>
    </rPh>
    <rPh sb="30" eb="31">
      <t>コウ</t>
    </rPh>
    <rPh sb="32" eb="35">
      <t>カンリシャ</t>
    </rPh>
    <rPh sb="37" eb="39">
      <t>キサイ</t>
    </rPh>
    <rPh sb="42" eb="44">
      <t>キカン</t>
    </rPh>
    <rPh sb="45" eb="46">
      <t>ジュン</t>
    </rPh>
    <rPh sb="52" eb="53">
      <t>ギョウ</t>
    </rPh>
    <rPh sb="54" eb="55">
      <t>イ</t>
    </rPh>
    <rPh sb="56" eb="57">
      <t>カ</t>
    </rPh>
    <phoneticPr fontId="3"/>
  </si>
  <si>
    <t>　　（連名機関が多い場合は、自動入力を消して、手入力いただいてもかまいません。）</t>
    <rPh sb="3" eb="5">
      <t>レンメイ</t>
    </rPh>
    <rPh sb="5" eb="7">
      <t>キカン</t>
    </rPh>
    <rPh sb="8" eb="9">
      <t>オオ</t>
    </rPh>
    <rPh sb="10" eb="12">
      <t>バアイ</t>
    </rPh>
    <rPh sb="14" eb="16">
      <t>ジドウ</t>
    </rPh>
    <rPh sb="16" eb="18">
      <t>ニュウリョク</t>
    </rPh>
    <rPh sb="19" eb="20">
      <t>ケ</t>
    </rPh>
    <rPh sb="23" eb="26">
      <t>テニュウリョク</t>
    </rPh>
    <phoneticPr fontId="3"/>
  </si>
  <si>
    <t>＊「間接経費」は直接経費の10%の数式が入っていますが、中小企業等は数式を20%に書き換えてください。</t>
    <rPh sb="2" eb="4">
      <t>カンセツ</t>
    </rPh>
    <rPh sb="4" eb="6">
      <t>ケイヒ</t>
    </rPh>
    <rPh sb="8" eb="10">
      <t>チョクセツ</t>
    </rPh>
    <rPh sb="10" eb="12">
      <t>ケイヒ</t>
    </rPh>
    <rPh sb="17" eb="19">
      <t>スウシキ</t>
    </rPh>
    <rPh sb="20" eb="21">
      <t>ハイ</t>
    </rPh>
    <rPh sb="28" eb="30">
      <t>チュウショウ</t>
    </rPh>
    <rPh sb="30" eb="32">
      <t>キギョウ</t>
    </rPh>
    <rPh sb="32" eb="33">
      <t>トウ</t>
    </rPh>
    <rPh sb="34" eb="36">
      <t>スウシキ</t>
    </rPh>
    <rPh sb="41" eb="42">
      <t>カ</t>
    </rPh>
    <rPh sb="43" eb="44">
      <t>カ</t>
    </rPh>
    <phoneticPr fontId="3"/>
  </si>
  <si>
    <t>＊提案書に貼り付けるときには、以下の通り行ってください。</t>
    <rPh sb="1" eb="4">
      <t>テイアンショ</t>
    </rPh>
    <rPh sb="5" eb="6">
      <t>ハ</t>
    </rPh>
    <rPh sb="7" eb="8">
      <t>ツ</t>
    </rPh>
    <rPh sb="15" eb="17">
      <t>イカ</t>
    </rPh>
    <rPh sb="18" eb="19">
      <t>トオ</t>
    </rPh>
    <rPh sb="20" eb="21">
      <t>オコナ</t>
    </rPh>
    <phoneticPr fontId="3"/>
  </si>
  <si>
    <t>　　・提案書には、図として貼り付けてください。</t>
    <rPh sb="3" eb="6">
      <t>テイアンショ</t>
    </rPh>
    <rPh sb="9" eb="10">
      <t>ズ</t>
    </rPh>
    <rPh sb="13" eb="14">
      <t>ハ</t>
    </rPh>
    <rPh sb="15" eb="16">
      <t>ツ</t>
    </rPh>
    <phoneticPr fontId="3"/>
  </si>
  <si>
    <t>＊「間接経費」は直接経費の15%の数式が入っていますが、以下の条件を満たす場合に15%の上乗せが可能です。その際は数式を30%に書き換えてください。</t>
    <rPh sb="2" eb="4">
      <t>カンセツ</t>
    </rPh>
    <rPh sb="4" eb="6">
      <t>ケイヒ</t>
    </rPh>
    <rPh sb="8" eb="10">
      <t>チョクセツ</t>
    </rPh>
    <rPh sb="10" eb="12">
      <t>ケイヒ</t>
    </rPh>
    <rPh sb="17" eb="19">
      <t>スウシキ</t>
    </rPh>
    <rPh sb="20" eb="21">
      <t>ハイ</t>
    </rPh>
    <rPh sb="28" eb="30">
      <t>イカ</t>
    </rPh>
    <rPh sb="31" eb="33">
      <t>ジョウケン</t>
    </rPh>
    <rPh sb="34" eb="35">
      <t>ミ</t>
    </rPh>
    <rPh sb="37" eb="39">
      <t>バアイ</t>
    </rPh>
    <rPh sb="44" eb="46">
      <t>ウワノ</t>
    </rPh>
    <rPh sb="48" eb="50">
      <t>カノウ</t>
    </rPh>
    <rPh sb="55" eb="56">
      <t>サイ</t>
    </rPh>
    <rPh sb="57" eb="59">
      <t>スウシキ</t>
    </rPh>
    <rPh sb="64" eb="65">
      <t>カ</t>
    </rPh>
    <rPh sb="66" eb="67">
      <t>カ</t>
    </rPh>
    <phoneticPr fontId="3"/>
  </si>
  <si>
    <t>　条件：委託業務に直接従事する研究員又はその研究員が所属する研究室等に対し、当該研究員が必要とする間接経費の配分を行う場合には、間接経費率を15%加算することができます。　</t>
    <rPh sb="1" eb="3">
      <t>ジョウケン</t>
    </rPh>
    <phoneticPr fontId="3"/>
  </si>
  <si>
    <t>＊「間接経費」は直接経費の10%の数式が入っていますが、以下の条件を満たす場合に10%の上乗せが可能です。その際は数式を20%に書き換えてください。</t>
    <rPh sb="2" eb="4">
      <t>カンセツ</t>
    </rPh>
    <rPh sb="4" eb="6">
      <t>ケイヒ</t>
    </rPh>
    <rPh sb="8" eb="10">
      <t>チョクセツ</t>
    </rPh>
    <rPh sb="10" eb="12">
      <t>ケイヒ</t>
    </rPh>
    <rPh sb="17" eb="19">
      <t>スウシキ</t>
    </rPh>
    <rPh sb="20" eb="21">
      <t>ハイ</t>
    </rPh>
    <rPh sb="28" eb="30">
      <t>イカ</t>
    </rPh>
    <rPh sb="31" eb="33">
      <t>ジョウケン</t>
    </rPh>
    <rPh sb="34" eb="35">
      <t>ミ</t>
    </rPh>
    <rPh sb="37" eb="39">
      <t>バアイ</t>
    </rPh>
    <rPh sb="44" eb="46">
      <t>ウワノ</t>
    </rPh>
    <rPh sb="48" eb="50">
      <t>カノウ</t>
    </rPh>
    <rPh sb="55" eb="56">
      <t>サイ</t>
    </rPh>
    <rPh sb="57" eb="59">
      <t>スウシキ</t>
    </rPh>
    <rPh sb="64" eb="65">
      <t>カ</t>
    </rPh>
    <rPh sb="66" eb="67">
      <t>カ</t>
    </rPh>
    <phoneticPr fontId="3"/>
  </si>
  <si>
    <t>　条件：委託業務に直接従事する研究員又はその研究員が所属する研究室等に対し、当該研究員が必要とする間接経費の配分を行う場合には、間接経費率を10%加算することができます。　</t>
    <rPh sb="1" eb="3">
      <t>ジョウケン</t>
    </rPh>
    <phoneticPr fontId="3"/>
  </si>
  <si>
    <t>　　・実施期間が1年の場合は、D列を削除してください。</t>
    <rPh sb="3" eb="5">
      <t>ジッシ</t>
    </rPh>
    <rPh sb="5" eb="7">
      <t>キカン</t>
    </rPh>
    <rPh sb="9" eb="10">
      <t>ネン</t>
    </rPh>
    <rPh sb="11" eb="13">
      <t>バアイ</t>
    </rPh>
    <rPh sb="16" eb="17">
      <t>レツ</t>
    </rPh>
    <rPh sb="18" eb="20">
      <t>サクジョ</t>
    </rPh>
    <phoneticPr fontId="3"/>
  </si>
  <si>
    <t>　　・11行目以下を選択してコピーしてください。その際に不要な行は削除してください。</t>
    <rPh sb="5" eb="9">
      <t>ギョウメイカ</t>
    </rPh>
    <rPh sb="10" eb="12">
      <t>センタク</t>
    </rPh>
    <rPh sb="26" eb="27">
      <t>サイ</t>
    </rPh>
    <rPh sb="28" eb="30">
      <t>フヨウ</t>
    </rPh>
    <rPh sb="31" eb="32">
      <t>ギョウ</t>
    </rPh>
    <rPh sb="33" eb="35">
      <t>サクジョ</t>
    </rPh>
    <phoneticPr fontId="3"/>
  </si>
  <si>
    <t>　　・実施期間が1年の場合は、C列を削除してください。</t>
    <rPh sb="3" eb="5">
      <t>ジッシ</t>
    </rPh>
    <rPh sb="5" eb="7">
      <t>キカン</t>
    </rPh>
    <rPh sb="9" eb="10">
      <t>ネン</t>
    </rPh>
    <rPh sb="11" eb="13">
      <t>バアイ</t>
    </rPh>
    <rPh sb="16" eb="17">
      <t>レツ</t>
    </rPh>
    <rPh sb="18" eb="20">
      <t>サクジョ</t>
    </rPh>
    <phoneticPr fontId="3"/>
  </si>
  <si>
    <t>　　・12行目以下を選択してコピーしてください。その際に不要な行は削除してください。</t>
    <rPh sb="5" eb="9">
      <t>ギョウメイカ</t>
    </rPh>
    <rPh sb="10" eb="12">
      <t>センタク</t>
    </rPh>
    <rPh sb="26" eb="27">
      <t>サイ</t>
    </rPh>
    <rPh sb="28" eb="30">
      <t>フヨウ</t>
    </rPh>
    <rPh sb="31" eb="32">
      <t>ギョウ</t>
    </rPh>
    <rPh sb="33" eb="35">
      <t>サクジョ</t>
    </rPh>
    <phoneticPr fontId="3"/>
  </si>
  <si>
    <t>＊１年を超える提案の場合</t>
    <rPh sb="2" eb="3">
      <t>ネン</t>
    </rPh>
    <rPh sb="4" eb="5">
      <t>コ</t>
    </rPh>
    <rPh sb="7" eb="9">
      <t>テイアン</t>
    </rPh>
    <rPh sb="10" eb="12">
      <t>バアイ</t>
    </rPh>
    <phoneticPr fontId="3"/>
  </si>
  <si>
    <t>　　・13行目以下を選択してコピーしてください。その際に不要な行は削除してください。</t>
    <rPh sb="5" eb="9">
      <t>ギョウメイカ</t>
    </rPh>
    <rPh sb="10" eb="12">
      <t>センタク</t>
    </rPh>
    <rPh sb="26" eb="27">
      <t>サイ</t>
    </rPh>
    <rPh sb="28" eb="30">
      <t>フヨウ</t>
    </rPh>
    <rPh sb="31" eb="32">
      <t>ギョウ</t>
    </rPh>
    <rPh sb="33" eb="35">
      <t>サクジョ</t>
    </rPh>
    <phoneticPr fontId="3"/>
  </si>
  <si>
    <t>＊大学の場合は、Ⅰから総計まで内税額を記入してください。</t>
    <rPh sb="1" eb="3">
      <t>ダイガク</t>
    </rPh>
    <rPh sb="4" eb="6">
      <t>バアイ</t>
    </rPh>
    <rPh sb="11" eb="13">
      <t>ソウケイ</t>
    </rPh>
    <rPh sb="15" eb="17">
      <t>ウチゼイ</t>
    </rPh>
    <rPh sb="17" eb="18">
      <t>ガク</t>
    </rPh>
    <rPh sb="19" eb="21">
      <t>キニュウ</t>
    </rPh>
    <phoneticPr fontId="3"/>
  </si>
  <si>
    <t>積算内訳
2021年5月～2022年3月</t>
    <rPh sb="0" eb="2">
      <t>セキサン</t>
    </rPh>
    <rPh sb="2" eb="4">
      <t>ウチワケ</t>
    </rPh>
    <rPh sb="9" eb="10">
      <t>ネン</t>
    </rPh>
    <rPh sb="11" eb="12">
      <t>ゲツ</t>
    </rPh>
    <rPh sb="17" eb="18">
      <t>ネン</t>
    </rPh>
    <rPh sb="19" eb="20">
      <t>ゲツ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</si>
</sst>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明朝"/>
      <family val="1"/>
      <charset val="128"/>
    </font>
    <font>
      <sz val="11"/>
      <color theme="1"/>
      <name val="ＭＳ Ｐゴシック"/>
      <family val="3"/>
      <charset val="128"/>
      <scheme val="minor"/>
    </font>
    <font>
      <sz val="11"/>
      <color theme="1"/>
      <name val="ＭＳ Ｐ明朝"/>
      <family val="1"/>
      <charset val="128"/>
    </font>
    <font>
      <sz val="16"/>
      <color theme="1"/>
      <name val="ＭＳ Ｐゴシック"/>
      <family val="3"/>
      <charset val="128"/>
      <scheme val="minor"/>
    </font>
    <font>
      <i/>
      <sz val="11"/>
      <color theme="1"/>
      <name val="ＭＳ Ｐゴシック"/>
      <family val="3"/>
      <charset val="128"/>
      <scheme val="minor"/>
    </font>
    <font>
      <sz val="16"/>
      <color theme="0"/>
      <name val="ＤＦ特太ゴシック体"/>
      <family val="3"/>
      <charset val="128"/>
    </font>
    <font>
      <sz val="14"/>
      <color theme="1"/>
      <name val="ＭＳ Ｐゴシック"/>
      <family val="3"/>
      <charset val="128"/>
      <scheme val="minor"/>
    </font>
    <font>
      <sz val="6"/>
      <name val="ＭＳ Ｐゴシック"/>
      <family val="3"/>
      <charset val="128"/>
      <scheme val="minor"/>
    </font>
    <font>
      <sz val="11"/>
      <color rgb="FF0070C0"/>
      <name val="ＭＳ Ｐ明朝"/>
      <family val="1"/>
      <charset val="128"/>
    </font>
    <font>
      <sz val="6"/>
      <name val="ＭＳ Ｐゴシック"/>
      <family val="2"/>
      <charset val="128"/>
      <scheme val="minor"/>
    </font>
    <font>
      <sz val="11"/>
      <color rgb="FF0070C0"/>
      <name val="ＭＳ Ｐゴシック"/>
      <family val="3"/>
      <charset val="128"/>
      <scheme val="minor"/>
    </font>
  </fonts>
  <fills count="5">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rgb="FFFFC0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auto="1"/>
      </right>
      <top/>
      <bottom/>
      <diagonal/>
    </border>
  </borders>
  <cellStyleXfs count="5">
    <xf numFmtId="0" fontId="0" fillId="0" borderId="0">
      <alignment vertical="center"/>
    </xf>
    <xf numFmtId="38" fontId="5"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38" fontId="5" fillId="0" borderId="0" xfId="1" applyFont="1">
      <alignment vertical="center"/>
    </xf>
    <xf numFmtId="0" fontId="0" fillId="0" borderId="0" xfId="0" applyFill="1">
      <alignment vertical="center"/>
    </xf>
    <xf numFmtId="38" fontId="0" fillId="0" borderId="0" xfId="0" applyNumberFormat="1">
      <alignment vertical="center"/>
    </xf>
    <xf numFmtId="38" fontId="6" fillId="0" borderId="0" xfId="1" applyFont="1" applyAlignment="1">
      <alignment vertical="center"/>
    </xf>
    <xf numFmtId="38" fontId="6" fillId="0" borderId="0" xfId="1" applyFont="1">
      <alignment vertical="center"/>
    </xf>
    <xf numFmtId="38" fontId="6" fillId="0" borderId="1" xfId="1" applyFont="1" applyBorder="1" applyAlignment="1">
      <alignment horizontal="center" vertical="center"/>
    </xf>
    <xf numFmtId="38" fontId="6" fillId="0" borderId="1" xfId="1" applyFont="1" applyBorder="1" applyAlignment="1">
      <alignment horizontal="center" vertical="center" wrapText="1"/>
    </xf>
    <xf numFmtId="38" fontId="6" fillId="0" borderId="1" xfId="1" applyFont="1" applyBorder="1">
      <alignment vertical="center"/>
    </xf>
    <xf numFmtId="38" fontId="6" fillId="0" borderId="1" xfId="1" applyFont="1" applyFill="1" applyBorder="1">
      <alignment vertical="center"/>
    </xf>
    <xf numFmtId="0" fontId="7" fillId="0" borderId="0" xfId="0" applyFont="1" applyAlignment="1">
      <alignment horizontal="right" vertical="center"/>
    </xf>
    <xf numFmtId="0" fontId="4" fillId="0" borderId="0" xfId="0" applyFont="1">
      <alignment vertical="center"/>
    </xf>
    <xf numFmtId="0" fontId="8" fillId="0" borderId="0" xfId="0" applyFont="1">
      <alignment vertical="center"/>
    </xf>
    <xf numFmtId="0" fontId="6" fillId="0" borderId="0" xfId="0" applyFont="1">
      <alignment vertical="center"/>
    </xf>
    <xf numFmtId="38" fontId="6" fillId="0" borderId="0" xfId="1" applyFont="1" applyBorder="1">
      <alignment vertical="center"/>
    </xf>
    <xf numFmtId="0" fontId="6" fillId="0" borderId="0" xfId="0" applyFont="1" applyAlignment="1">
      <alignment horizontal="right" vertical="center"/>
    </xf>
    <xf numFmtId="38" fontId="6" fillId="0" borderId="9" xfId="1" applyFont="1" applyBorder="1" applyAlignment="1">
      <alignment horizontal="center" vertical="center"/>
    </xf>
    <xf numFmtId="38" fontId="6" fillId="0" borderId="0" xfId="1" applyFont="1" applyAlignment="1">
      <alignment horizontal="center" vertical="center"/>
    </xf>
    <xf numFmtId="38" fontId="6" fillId="0" borderId="9" xfId="1" applyFont="1" applyBorder="1">
      <alignment vertical="center"/>
    </xf>
    <xf numFmtId="38" fontId="6" fillId="0" borderId="10" xfId="1" applyFont="1" applyBorder="1">
      <alignment vertical="center"/>
    </xf>
    <xf numFmtId="38" fontId="6" fillId="0" borderId="1" xfId="1" applyNumberFormat="1" applyFont="1" applyBorder="1">
      <alignment vertical="center"/>
    </xf>
    <xf numFmtId="38" fontId="6" fillId="0" borderId="11" xfId="1" applyFont="1" applyBorder="1">
      <alignment vertical="center"/>
    </xf>
    <xf numFmtId="38" fontId="6" fillId="0" borderId="1" xfId="1" applyFont="1" applyBorder="1" applyAlignment="1">
      <alignment horizontal="left" vertical="center"/>
    </xf>
    <xf numFmtId="38" fontId="6" fillId="0" borderId="1" xfId="1" applyFont="1" applyFill="1" applyBorder="1" applyAlignment="1">
      <alignment horizontal="center" vertical="center"/>
    </xf>
    <xf numFmtId="38" fontId="6" fillId="0" borderId="0" xfId="1" applyFont="1" applyFill="1">
      <alignment vertical="center"/>
    </xf>
    <xf numFmtId="40" fontId="6" fillId="0" borderId="0" xfId="1" applyNumberFormat="1" applyFont="1" applyFill="1">
      <alignment vertical="center"/>
    </xf>
    <xf numFmtId="40" fontId="6" fillId="0" borderId="0" xfId="1" applyNumberFormat="1" applyFont="1">
      <alignment vertical="center"/>
    </xf>
    <xf numFmtId="38" fontId="6" fillId="0" borderId="1" xfId="1" applyFont="1" applyBorder="1" applyAlignment="1">
      <alignment vertical="center"/>
    </xf>
    <xf numFmtId="38" fontId="6" fillId="0" borderId="0" xfId="1" applyFont="1" applyBorder="1" applyAlignment="1">
      <alignment vertical="center"/>
    </xf>
    <xf numFmtId="38" fontId="10" fillId="0" borderId="0" xfId="1" applyFont="1" applyAlignment="1">
      <alignment horizontal="right" vertical="center"/>
    </xf>
    <xf numFmtId="38" fontId="6" fillId="0" borderId="2" xfId="1" applyFont="1" applyBorder="1" applyAlignment="1">
      <alignment horizontal="center" vertical="center"/>
    </xf>
    <xf numFmtId="38" fontId="6" fillId="0" borderId="0" xfId="1" applyFont="1" applyBorder="1" applyAlignment="1">
      <alignment horizontal="center" vertical="center"/>
    </xf>
    <xf numFmtId="38" fontId="6" fillId="0" borderId="2" xfId="1" applyFont="1" applyBorder="1">
      <alignment vertical="center"/>
    </xf>
    <xf numFmtId="38" fontId="12" fillId="0" borderId="1" xfId="1" applyFont="1" applyBorder="1" applyAlignment="1">
      <alignment horizontal="left" vertical="center"/>
    </xf>
    <xf numFmtId="38" fontId="12" fillId="0" borderId="4" xfId="1" applyFont="1" applyFill="1" applyBorder="1" applyAlignment="1">
      <alignment horizontal="left" vertical="center"/>
    </xf>
    <xf numFmtId="38" fontId="12" fillId="0" borderId="8" xfId="1" applyFont="1" applyFill="1" applyBorder="1" applyAlignment="1">
      <alignment horizontal="left" vertical="center"/>
    </xf>
    <xf numFmtId="38" fontId="6" fillId="0" borderId="2" xfId="1" applyFont="1" applyBorder="1" applyAlignment="1">
      <alignment horizontal="center" vertical="center" wrapText="1"/>
    </xf>
    <xf numFmtId="38" fontId="6" fillId="0" borderId="0" xfId="1" applyFont="1" applyBorder="1" applyAlignment="1">
      <alignment horizontal="center" vertical="center" wrapText="1"/>
    </xf>
    <xf numFmtId="38" fontId="12" fillId="3" borderId="1" xfId="1" applyFont="1" applyFill="1" applyBorder="1" applyAlignment="1">
      <alignment horizontal="right" vertical="center"/>
    </xf>
    <xf numFmtId="38" fontId="12" fillId="3" borderId="10" xfId="1" applyFont="1" applyFill="1" applyBorder="1" applyAlignment="1">
      <alignment horizontal="right" vertical="center"/>
    </xf>
    <xf numFmtId="38" fontId="12" fillId="3" borderId="11" xfId="1" applyFont="1" applyFill="1" applyBorder="1" applyAlignment="1">
      <alignment horizontal="right" vertical="center"/>
    </xf>
    <xf numFmtId="38" fontId="12" fillId="0" borderId="0" xfId="1" applyFont="1" applyFill="1">
      <alignment vertical="center"/>
    </xf>
    <xf numFmtId="38" fontId="5" fillId="0" borderId="0" xfId="1" applyFont="1" applyFill="1">
      <alignment vertical="center"/>
    </xf>
    <xf numFmtId="38" fontId="12" fillId="0" borderId="0" xfId="1" applyFont="1" applyFill="1" applyAlignment="1">
      <alignment vertical="center"/>
    </xf>
    <xf numFmtId="38" fontId="6" fillId="0" borderId="0" xfId="1" applyFont="1" applyFill="1" applyAlignment="1">
      <alignment vertical="center"/>
    </xf>
    <xf numFmtId="38" fontId="12" fillId="0" borderId="12" xfId="1" applyFont="1" applyFill="1" applyBorder="1">
      <alignment vertical="center"/>
    </xf>
    <xf numFmtId="38" fontId="12" fillId="0" borderId="3" xfId="1" applyFont="1" applyFill="1" applyBorder="1">
      <alignment vertical="center"/>
    </xf>
    <xf numFmtId="38" fontId="12" fillId="0" borderId="13" xfId="1" applyFont="1" applyFill="1" applyBorder="1">
      <alignment vertical="center"/>
    </xf>
    <xf numFmtId="0" fontId="6" fillId="0" borderId="0" xfId="0" applyFont="1" applyFill="1">
      <alignment vertical="center"/>
    </xf>
    <xf numFmtId="0" fontId="12" fillId="0" borderId="0" xfId="0" applyFont="1" applyFill="1">
      <alignment vertical="center"/>
    </xf>
    <xf numFmtId="0" fontId="6" fillId="0" borderId="0" xfId="0" applyFont="1" applyFill="1" applyAlignment="1">
      <alignment horizontal="right" vertical="center"/>
    </xf>
    <xf numFmtId="0" fontId="5" fillId="0" borderId="0" xfId="4" applyFont="1">
      <alignment vertical="center"/>
    </xf>
    <xf numFmtId="0" fontId="1" fillId="0" borderId="0" xfId="4">
      <alignment vertical="center"/>
    </xf>
    <xf numFmtId="0" fontId="1" fillId="0" borderId="12" xfId="4" applyBorder="1">
      <alignment vertical="center"/>
    </xf>
    <xf numFmtId="0" fontId="1" fillId="0" borderId="3" xfId="4" applyBorder="1">
      <alignment vertical="center"/>
    </xf>
    <xf numFmtId="0" fontId="1" fillId="0" borderId="13" xfId="4" applyBorder="1">
      <alignment vertical="center"/>
    </xf>
    <xf numFmtId="0" fontId="1" fillId="0" borderId="2" xfId="4" applyBorder="1">
      <alignment vertical="center"/>
    </xf>
    <xf numFmtId="0" fontId="1" fillId="0" borderId="14" xfId="4" applyBorder="1">
      <alignment vertical="center"/>
    </xf>
    <xf numFmtId="0" fontId="1" fillId="0" borderId="5" xfId="4" applyBorder="1">
      <alignment vertical="center"/>
    </xf>
    <xf numFmtId="0" fontId="1" fillId="0" borderId="6" xfId="4" applyBorder="1">
      <alignment vertical="center"/>
    </xf>
    <xf numFmtId="0" fontId="1" fillId="0" borderId="7" xfId="4" applyBorder="1">
      <alignment vertical="center"/>
    </xf>
    <xf numFmtId="38" fontId="12" fillId="4" borderId="0" xfId="1" applyFont="1" applyFill="1">
      <alignment vertical="center"/>
    </xf>
    <xf numFmtId="38" fontId="5" fillId="4" borderId="0" xfId="1" applyFont="1" applyFill="1">
      <alignment vertical="center"/>
    </xf>
    <xf numFmtId="38" fontId="6" fillId="4" borderId="0" xfId="1" applyFont="1" applyFill="1" applyAlignment="1">
      <alignment vertical="center"/>
    </xf>
    <xf numFmtId="38" fontId="6" fillId="4" borderId="0" xfId="1" applyFont="1" applyFill="1">
      <alignment vertical="center"/>
    </xf>
    <xf numFmtId="0" fontId="6" fillId="4" borderId="0" xfId="0" applyFont="1" applyFill="1">
      <alignment vertical="center"/>
    </xf>
    <xf numFmtId="38" fontId="14" fillId="0" borderId="0" xfId="1" applyFont="1" applyFill="1">
      <alignment vertical="center"/>
    </xf>
    <xf numFmtId="38" fontId="14" fillId="0" borderId="0" xfId="1" applyFont="1">
      <alignment vertical="center"/>
    </xf>
    <xf numFmtId="38" fontId="14" fillId="4" borderId="0" xfId="1" applyFont="1" applyFill="1">
      <alignment vertical="center"/>
    </xf>
    <xf numFmtId="38" fontId="4" fillId="0" borderId="1" xfId="1" applyFont="1" applyBorder="1" applyAlignment="1">
      <alignment horizontal="center" vertical="center" wrapText="1"/>
    </xf>
    <xf numFmtId="0" fontId="6" fillId="0" borderId="0" xfId="4" applyFont="1" applyAlignment="1">
      <alignment horizontal="center" vertical="center"/>
    </xf>
    <xf numFmtId="38" fontId="12" fillId="0" borderId="5" xfId="1" applyFont="1" applyFill="1" applyBorder="1" applyAlignment="1">
      <alignment horizontal="left" vertical="top" wrapText="1"/>
    </xf>
    <xf numFmtId="38" fontId="12" fillId="0" borderId="6" xfId="1" applyFont="1" applyFill="1" applyBorder="1" applyAlignment="1">
      <alignment horizontal="left" vertical="top" wrapText="1"/>
    </xf>
    <xf numFmtId="38" fontId="12" fillId="0" borderId="7" xfId="1" applyFont="1" applyFill="1" applyBorder="1" applyAlignment="1">
      <alignment horizontal="left" vertical="top" wrapText="1"/>
    </xf>
    <xf numFmtId="38" fontId="9" fillId="2" borderId="0" xfId="1" applyFont="1" applyFill="1" applyAlignment="1">
      <alignment horizontal="center" vertical="center"/>
    </xf>
    <xf numFmtId="38" fontId="12" fillId="0" borderId="4" xfId="1" applyFont="1" applyBorder="1" applyAlignment="1">
      <alignment horizontal="left" vertical="center"/>
    </xf>
    <xf numFmtId="38" fontId="12" fillId="0" borderId="8" xfId="1" applyFont="1" applyBorder="1" applyAlignment="1">
      <alignment horizontal="left" vertical="center"/>
    </xf>
    <xf numFmtId="38" fontId="12" fillId="0" borderId="4" xfId="1" applyFont="1" applyFill="1" applyBorder="1" applyAlignment="1">
      <alignment horizontal="left" vertical="center"/>
    </xf>
    <xf numFmtId="38" fontId="12" fillId="0" borderId="8" xfId="1" applyFont="1" applyFill="1" applyBorder="1" applyAlignment="1">
      <alignment horizontal="left" vertical="center"/>
    </xf>
    <xf numFmtId="38" fontId="6" fillId="0" borderId="4" xfId="1" applyFont="1" applyBorder="1" applyAlignment="1">
      <alignment horizontal="left" vertical="center"/>
    </xf>
    <xf numFmtId="38" fontId="6" fillId="0" borderId="8" xfId="1" applyFont="1" applyBorder="1" applyAlignment="1">
      <alignment horizontal="left" vertical="center"/>
    </xf>
    <xf numFmtId="38" fontId="6" fillId="0" borderId="6" xfId="1" applyFont="1" applyBorder="1" applyAlignment="1">
      <alignment horizontal="right" vertical="center"/>
    </xf>
    <xf numFmtId="0" fontId="9" fillId="2" borderId="0" xfId="0" applyFont="1" applyFill="1" applyAlignment="1">
      <alignment horizontal="center" vertical="center"/>
    </xf>
  </cellXfs>
  <cellStyles count="5">
    <cellStyle name="桁区切り" xfId="1" builtinId="6"/>
    <cellStyle name="桁区切り 2" xfId="3" xr:uid="{00000000-0005-0000-0000-000001000000}"/>
    <cellStyle name="標準" xfId="0" builtinId="0"/>
    <cellStyle name="標準 2" xfId="2" xr:uid="{00000000-0005-0000-0000-000003000000}"/>
    <cellStyle name="標準 3" xfId="4" xr:uid="{44D945B4-1219-42A5-BFD0-3DD3233BE0E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2</xdr:row>
      <xdr:rowOff>38100</xdr:rowOff>
    </xdr:from>
    <xdr:to>
      <xdr:col>9</xdr:col>
      <xdr:colOff>352425</xdr:colOff>
      <xdr:row>40</xdr:row>
      <xdr:rowOff>76200</xdr:rowOff>
    </xdr:to>
    <xdr:pic>
      <xdr:nvPicPr>
        <xdr:cNvPr id="2" name="図 1">
          <a:extLst>
            <a:ext uri="{FF2B5EF4-FFF2-40B4-BE49-F238E27FC236}">
              <a16:creationId xmlns:a16="http://schemas.microsoft.com/office/drawing/2014/main" id="{BE7ACCD0-5DA3-4E23-9475-A4AA3962ECBC}"/>
            </a:ext>
          </a:extLst>
        </xdr:cNvPr>
        <xdr:cNvPicPr>
          <a:picLocks noChangeAspect="1"/>
        </xdr:cNvPicPr>
      </xdr:nvPicPr>
      <xdr:blipFill rotWithShape="1">
        <a:blip xmlns:r="http://schemas.openxmlformats.org/officeDocument/2006/relationships" r:embed="rId1"/>
        <a:srcRect l="24065" t="23151" r="41347" b="13137"/>
        <a:stretch/>
      </xdr:blipFill>
      <xdr:spPr>
        <a:xfrm>
          <a:off x="200025" y="1546860"/>
          <a:ext cx="5707380" cy="640842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E725B-E2B8-454B-81D1-2C8F65FFFD4B}">
  <dimension ref="L3:U29"/>
  <sheetViews>
    <sheetView tabSelected="1" workbookViewId="0">
      <selection activeCell="O30" sqref="O30"/>
    </sheetView>
  </sheetViews>
  <sheetFormatPr defaultColWidth="9" defaultRowHeight="13.5" x14ac:dyDescent="0.15"/>
  <cols>
    <col min="1" max="16384" width="9" style="52"/>
  </cols>
  <sheetData>
    <row r="3" spans="12:21" x14ac:dyDescent="0.15">
      <c r="L3" s="51" t="s">
        <v>67</v>
      </c>
      <c r="N3" s="70" t="s">
        <v>68</v>
      </c>
      <c r="O3" s="70"/>
      <c r="P3" s="70"/>
      <c r="Q3" s="70"/>
      <c r="R3" s="70"/>
      <c r="S3" s="70"/>
      <c r="T3" s="70"/>
    </row>
    <row r="5" spans="12:21" x14ac:dyDescent="0.15">
      <c r="L5" s="53"/>
      <c r="M5" s="54"/>
      <c r="N5" s="54"/>
      <c r="O5" s="54"/>
      <c r="P5" s="54"/>
      <c r="Q5" s="54"/>
      <c r="R5" s="54"/>
      <c r="S5" s="54"/>
      <c r="T5" s="54"/>
      <c r="U5" s="55"/>
    </row>
    <row r="6" spans="12:21" x14ac:dyDescent="0.15">
      <c r="L6" s="56"/>
      <c r="U6" s="57"/>
    </row>
    <row r="7" spans="12:21" x14ac:dyDescent="0.15">
      <c r="L7" s="56"/>
      <c r="U7" s="57"/>
    </row>
    <row r="8" spans="12:21" x14ac:dyDescent="0.15">
      <c r="L8" s="56"/>
      <c r="U8" s="57"/>
    </row>
    <row r="9" spans="12:21" x14ac:dyDescent="0.15">
      <c r="L9" s="56"/>
      <c r="U9" s="57"/>
    </row>
    <row r="10" spans="12:21" x14ac:dyDescent="0.15">
      <c r="L10" s="56"/>
      <c r="U10" s="57"/>
    </row>
    <row r="11" spans="12:21" x14ac:dyDescent="0.15">
      <c r="L11" s="56"/>
      <c r="U11" s="57"/>
    </row>
    <row r="12" spans="12:21" x14ac:dyDescent="0.15">
      <c r="L12" s="56"/>
      <c r="U12" s="57"/>
    </row>
    <row r="13" spans="12:21" x14ac:dyDescent="0.15">
      <c r="L13" s="56"/>
      <c r="U13" s="57"/>
    </row>
    <row r="14" spans="12:21" x14ac:dyDescent="0.15">
      <c r="L14" s="56"/>
      <c r="U14" s="57"/>
    </row>
    <row r="15" spans="12:21" x14ac:dyDescent="0.15">
      <c r="L15" s="56"/>
      <c r="U15" s="57"/>
    </row>
    <row r="16" spans="12:21" x14ac:dyDescent="0.15">
      <c r="L16" s="56"/>
      <c r="U16" s="57"/>
    </row>
    <row r="17" spans="12:21" x14ac:dyDescent="0.15">
      <c r="L17" s="56"/>
      <c r="U17" s="57"/>
    </row>
    <row r="18" spans="12:21" x14ac:dyDescent="0.15">
      <c r="L18" s="56"/>
      <c r="U18" s="57"/>
    </row>
    <row r="19" spans="12:21" x14ac:dyDescent="0.15">
      <c r="L19" s="56"/>
      <c r="U19" s="57"/>
    </row>
    <row r="20" spans="12:21" x14ac:dyDescent="0.15">
      <c r="L20" s="56"/>
      <c r="U20" s="57"/>
    </row>
    <row r="21" spans="12:21" x14ac:dyDescent="0.15">
      <c r="L21" s="56"/>
      <c r="U21" s="57"/>
    </row>
    <row r="22" spans="12:21" x14ac:dyDescent="0.15">
      <c r="L22" s="56"/>
      <c r="U22" s="57"/>
    </row>
    <row r="23" spans="12:21" x14ac:dyDescent="0.15">
      <c r="L23" s="56"/>
      <c r="U23" s="57"/>
    </row>
    <row r="24" spans="12:21" x14ac:dyDescent="0.15">
      <c r="L24" s="56"/>
      <c r="U24" s="57"/>
    </row>
    <row r="25" spans="12:21" x14ac:dyDescent="0.15">
      <c r="L25" s="56"/>
      <c r="U25" s="57"/>
    </row>
    <row r="26" spans="12:21" x14ac:dyDescent="0.15">
      <c r="L26" s="56"/>
      <c r="U26" s="57"/>
    </row>
    <row r="27" spans="12:21" x14ac:dyDescent="0.15">
      <c r="L27" s="56"/>
      <c r="U27" s="57"/>
    </row>
    <row r="28" spans="12:21" x14ac:dyDescent="0.15">
      <c r="L28" s="56"/>
      <c r="U28" s="57"/>
    </row>
    <row r="29" spans="12:21" x14ac:dyDescent="0.15">
      <c r="L29" s="58"/>
      <c r="M29" s="59"/>
      <c r="N29" s="59"/>
      <c r="O29" s="59"/>
      <c r="P29" s="59"/>
      <c r="Q29" s="59"/>
      <c r="R29" s="59"/>
      <c r="S29" s="59"/>
      <c r="T29" s="59"/>
      <c r="U29" s="60"/>
    </row>
  </sheetData>
  <mergeCells count="1">
    <mergeCell ref="N3:T3"/>
  </mergeCells>
  <phoneticPr fontId="1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27"/>
  <sheetViews>
    <sheetView showGridLines="0" zoomScaleNormal="100" workbookViewId="0">
      <selection activeCell="C13" sqref="C13"/>
    </sheetView>
  </sheetViews>
  <sheetFormatPr defaultColWidth="9" defaultRowHeight="13.5" x14ac:dyDescent="0.15"/>
  <cols>
    <col min="1" max="1" width="15.625" style="1" customWidth="1"/>
    <col min="2" max="2" width="23.25" style="1" customWidth="1"/>
    <col min="3" max="5" width="23.75" style="1" customWidth="1"/>
    <col min="6" max="7" width="11.125" style="1" bestFit="1" customWidth="1"/>
    <col min="8" max="16384" width="9" style="1"/>
  </cols>
  <sheetData>
    <row r="1" spans="1:22" ht="17.25" x14ac:dyDescent="0.15">
      <c r="A1" s="1" t="s">
        <v>61</v>
      </c>
      <c r="G1" s="29"/>
    </row>
    <row r="2" spans="1:22" ht="19.5" x14ac:dyDescent="0.15">
      <c r="A2" s="74" t="s">
        <v>30</v>
      </c>
      <c r="B2" s="74"/>
      <c r="C2" s="74"/>
      <c r="D2" s="74"/>
      <c r="E2" s="74"/>
      <c r="F2" s="74"/>
      <c r="G2" s="74"/>
    </row>
    <row r="3" spans="1:22" ht="18.75" customHeight="1" x14ac:dyDescent="0.15">
      <c r="A3" s="41" t="s">
        <v>75</v>
      </c>
      <c r="B3" s="42"/>
      <c r="C3" s="42"/>
      <c r="D3" s="42"/>
      <c r="E3" s="42"/>
      <c r="F3" s="42"/>
      <c r="G3" s="42"/>
      <c r="H3" s="42"/>
      <c r="I3" s="42"/>
    </row>
    <row r="4" spans="1:22" ht="18.75" customHeight="1" x14ac:dyDescent="0.15">
      <c r="A4" s="41" t="s">
        <v>77</v>
      </c>
      <c r="B4" s="24"/>
      <c r="C4" s="24"/>
      <c r="D4" s="5"/>
      <c r="E4" s="5"/>
      <c r="F4" s="5"/>
      <c r="G4" s="42"/>
      <c r="H4" s="42"/>
      <c r="I4" s="42"/>
    </row>
    <row r="5" spans="1:22" s="42" customFormat="1" ht="18.75" customHeight="1" x14ac:dyDescent="0.15">
      <c r="A5" s="61" t="s">
        <v>79</v>
      </c>
      <c r="B5" s="62"/>
      <c r="C5" s="62"/>
      <c r="D5" s="62"/>
      <c r="E5" s="62"/>
      <c r="F5" s="62"/>
      <c r="G5" s="62"/>
    </row>
    <row r="6" spans="1:22" s="42" customFormat="1" ht="18.75" customHeight="1" x14ac:dyDescent="0.15">
      <c r="A6" s="61" t="s">
        <v>85</v>
      </c>
      <c r="B6" s="62"/>
      <c r="C6" s="62"/>
      <c r="D6" s="62"/>
      <c r="E6" s="62"/>
      <c r="F6" s="62"/>
      <c r="G6" s="62"/>
    </row>
    <row r="7" spans="1:22" s="42" customFormat="1" ht="18.75" customHeight="1" x14ac:dyDescent="0.15">
      <c r="A7" s="61" t="s">
        <v>86</v>
      </c>
      <c r="B7" s="62"/>
      <c r="C7" s="62"/>
      <c r="D7" s="62"/>
      <c r="E7" s="62"/>
      <c r="F7" s="62"/>
      <c r="G7" s="62"/>
    </row>
    <row r="8" spans="1:22" s="42" customFormat="1" ht="18.75" customHeight="1" x14ac:dyDescent="0.15">
      <c r="A8" s="61" t="s">
        <v>80</v>
      </c>
      <c r="B8" s="62"/>
      <c r="C8" s="62"/>
      <c r="D8" s="62"/>
      <c r="E8" s="62"/>
      <c r="F8" s="62"/>
      <c r="G8" s="62"/>
    </row>
    <row r="9" spans="1:22" ht="18.75" customHeight="1" x14ac:dyDescent="0.15">
      <c r="A9" s="41" t="s">
        <v>76</v>
      </c>
      <c r="B9" s="42"/>
      <c r="C9" s="42"/>
      <c r="D9" s="42"/>
      <c r="E9" s="42"/>
      <c r="F9" s="42"/>
      <c r="G9" s="42"/>
      <c r="H9" s="42"/>
      <c r="I9" s="42"/>
    </row>
    <row r="10" spans="1:22" ht="18.75" customHeight="1" x14ac:dyDescent="0.15">
      <c r="A10" s="41"/>
      <c r="B10" s="24"/>
      <c r="C10" s="24"/>
      <c r="D10" s="5"/>
      <c r="E10" s="5"/>
      <c r="F10" s="5"/>
      <c r="G10" s="42"/>
      <c r="H10" s="42"/>
      <c r="I10" s="42"/>
    </row>
    <row r="11" spans="1:22" s="5" customFormat="1" ht="18.75" customHeight="1" x14ac:dyDescent="0.15">
      <c r="A11" s="4" t="s">
        <v>43</v>
      </c>
      <c r="B11" s="4"/>
    </row>
    <row r="12" spans="1:22" s="5" customFormat="1" ht="18.75" customHeight="1" x14ac:dyDescent="0.15">
      <c r="A12" s="4"/>
      <c r="B12" s="81" t="s">
        <v>33</v>
      </c>
      <c r="C12" s="81"/>
      <c r="D12" s="81"/>
      <c r="E12" s="81"/>
      <c r="F12" s="28"/>
      <c r="G12" s="28"/>
    </row>
    <row r="13" spans="1:22" s="5" customFormat="1" ht="36" customHeight="1" x14ac:dyDescent="0.15">
      <c r="A13" s="7" t="s">
        <v>27</v>
      </c>
      <c r="B13" s="16" t="s">
        <v>52</v>
      </c>
      <c r="C13" s="69" t="s">
        <v>92</v>
      </c>
      <c r="D13" s="7" t="s">
        <v>60</v>
      </c>
      <c r="E13" s="16" t="s">
        <v>41</v>
      </c>
      <c r="F13" s="36"/>
      <c r="G13" s="31"/>
      <c r="H13" s="37"/>
      <c r="I13" s="31"/>
      <c r="J13" s="37"/>
      <c r="K13" s="31"/>
      <c r="L13" s="37"/>
      <c r="M13" s="31"/>
      <c r="N13" s="37"/>
      <c r="O13" s="31"/>
      <c r="P13" s="37"/>
      <c r="Q13" s="31"/>
      <c r="R13" s="37"/>
      <c r="S13" s="31"/>
      <c r="T13" s="37"/>
      <c r="U13" s="31"/>
      <c r="V13" s="37"/>
    </row>
    <row r="14" spans="1:22" s="5" customFormat="1" ht="27" customHeight="1" x14ac:dyDescent="0.15">
      <c r="A14" s="75" t="s">
        <v>44</v>
      </c>
      <c r="B14" s="76"/>
      <c r="C14" s="8">
        <f>'【様式14】(2)委託先総括表(企業）'!B32</f>
        <v>0</v>
      </c>
      <c r="D14" s="8">
        <f>'【様式14】(2)委託先総括表(企業）'!C32</f>
        <v>0</v>
      </c>
      <c r="E14" s="8">
        <f t="shared" ref="E14:E25" si="0">SUM(C14:D14)</f>
        <v>0</v>
      </c>
      <c r="H14" s="25"/>
      <c r="I14" s="26"/>
      <c r="J14" s="26"/>
      <c r="K14" s="26"/>
    </row>
    <row r="15" spans="1:22" s="5" customFormat="1" ht="27" customHeight="1" x14ac:dyDescent="0.15">
      <c r="A15" s="22" t="s">
        <v>45</v>
      </c>
      <c r="B15" s="33" t="s">
        <v>51</v>
      </c>
      <c r="C15" s="38" t="s">
        <v>55</v>
      </c>
      <c r="D15" s="38" t="s">
        <v>55</v>
      </c>
      <c r="E15" s="8">
        <f t="shared" si="0"/>
        <v>0</v>
      </c>
      <c r="H15" s="25"/>
      <c r="I15" s="26"/>
      <c r="J15" s="26"/>
      <c r="K15" s="26"/>
    </row>
    <row r="16" spans="1:22" s="5" customFormat="1" ht="27" customHeight="1" x14ac:dyDescent="0.15">
      <c r="A16" s="22" t="s">
        <v>45</v>
      </c>
      <c r="B16" s="33" t="s">
        <v>48</v>
      </c>
      <c r="C16" s="38" t="s">
        <v>55</v>
      </c>
      <c r="D16" s="38" t="s">
        <v>55</v>
      </c>
      <c r="E16" s="8">
        <f t="shared" si="0"/>
        <v>0</v>
      </c>
      <c r="H16" s="25"/>
      <c r="I16" s="26"/>
      <c r="J16" s="26"/>
      <c r="K16" s="26"/>
    </row>
    <row r="17" spans="1:11" s="5" customFormat="1" ht="27" customHeight="1" x14ac:dyDescent="0.15">
      <c r="A17" s="22" t="s">
        <v>46</v>
      </c>
      <c r="B17" s="33" t="s">
        <v>49</v>
      </c>
      <c r="C17" s="38" t="s">
        <v>55</v>
      </c>
      <c r="D17" s="38" t="s">
        <v>55</v>
      </c>
      <c r="E17" s="8">
        <f t="shared" si="0"/>
        <v>0</v>
      </c>
      <c r="H17" s="25"/>
      <c r="I17" s="26"/>
      <c r="J17" s="26"/>
      <c r="K17" s="26"/>
    </row>
    <row r="18" spans="1:11" s="24" customFormat="1" ht="27" customHeight="1" x14ac:dyDescent="0.15">
      <c r="A18" s="77" t="s">
        <v>47</v>
      </c>
      <c r="B18" s="78"/>
      <c r="C18" s="9">
        <f>'【様式16】(2)委託先総括表(大学）'!B23</f>
        <v>0</v>
      </c>
      <c r="D18" s="9">
        <f>'【様式16】(2)委託先総括表(大学）'!C23</f>
        <v>0</v>
      </c>
      <c r="E18" s="8">
        <f t="shared" si="0"/>
        <v>0</v>
      </c>
      <c r="H18" s="25"/>
      <c r="I18" s="26"/>
      <c r="J18" s="26"/>
      <c r="K18" s="26"/>
    </row>
    <row r="19" spans="1:11" s="24" customFormat="1" ht="27" customHeight="1" x14ac:dyDescent="0.15">
      <c r="A19" s="34" t="s">
        <v>50</v>
      </c>
      <c r="B19" s="35"/>
      <c r="C19" s="9">
        <f>'【様式15】(2)委託先総括表(国研等）'!B26</f>
        <v>0</v>
      </c>
      <c r="D19" s="9">
        <f>'【様式15】(2)委託先総括表(国研等）'!C26</f>
        <v>0</v>
      </c>
      <c r="E19" s="8">
        <f t="shared" si="0"/>
        <v>0</v>
      </c>
      <c r="H19" s="25"/>
      <c r="I19" s="26"/>
      <c r="J19" s="26"/>
      <c r="K19" s="26"/>
    </row>
    <row r="20" spans="1:11" s="24" customFormat="1" ht="27" customHeight="1" x14ac:dyDescent="0.15">
      <c r="A20" s="75" t="s">
        <v>73</v>
      </c>
      <c r="B20" s="76"/>
      <c r="C20" s="9">
        <f>'【様式17】(2)委託先総括表(免税事業者）'!B30</f>
        <v>0</v>
      </c>
      <c r="D20" s="9">
        <f>'【様式17】(2)委託先総括表(免税事業者）'!C30</f>
        <v>0</v>
      </c>
      <c r="E20" s="8">
        <f t="shared" si="0"/>
        <v>0</v>
      </c>
      <c r="H20" s="25"/>
      <c r="I20" s="26"/>
      <c r="J20" s="26"/>
      <c r="K20" s="26"/>
    </row>
    <row r="21" spans="1:11" s="24" customFormat="1" ht="27" customHeight="1" x14ac:dyDescent="0.15">
      <c r="A21" s="22" t="s">
        <v>45</v>
      </c>
      <c r="B21" s="33" t="s">
        <v>51</v>
      </c>
      <c r="C21" s="38" t="s">
        <v>55</v>
      </c>
      <c r="D21" s="38" t="s">
        <v>55</v>
      </c>
      <c r="E21" s="8">
        <f t="shared" si="0"/>
        <v>0</v>
      </c>
      <c r="H21" s="25"/>
      <c r="I21" s="26"/>
      <c r="J21" s="26"/>
      <c r="K21" s="26"/>
    </row>
    <row r="22" spans="1:11" s="24" customFormat="1" ht="27" customHeight="1" x14ac:dyDescent="0.15">
      <c r="A22" s="22" t="s">
        <v>45</v>
      </c>
      <c r="B22" s="33" t="s">
        <v>48</v>
      </c>
      <c r="C22" s="38" t="s">
        <v>55</v>
      </c>
      <c r="D22" s="38" t="s">
        <v>55</v>
      </c>
      <c r="E22" s="8">
        <f t="shared" si="0"/>
        <v>0</v>
      </c>
      <c r="H22" s="25"/>
      <c r="I22" s="26"/>
      <c r="J22" s="26"/>
      <c r="K22" s="26"/>
    </row>
    <row r="23" spans="1:11" s="24" customFormat="1" ht="27" customHeight="1" x14ac:dyDescent="0.15">
      <c r="A23" s="22" t="s">
        <v>46</v>
      </c>
      <c r="B23" s="33" t="s">
        <v>49</v>
      </c>
      <c r="C23" s="38" t="s">
        <v>55</v>
      </c>
      <c r="D23" s="38" t="s">
        <v>55</v>
      </c>
      <c r="E23" s="8">
        <f t="shared" si="0"/>
        <v>0</v>
      </c>
      <c r="H23" s="25"/>
      <c r="I23" s="26"/>
      <c r="J23" s="26"/>
      <c r="K23" s="26"/>
    </row>
    <row r="24" spans="1:11" s="5" customFormat="1" ht="27" customHeight="1" x14ac:dyDescent="0.15">
      <c r="A24" s="79" t="s">
        <v>74</v>
      </c>
      <c r="B24" s="80"/>
      <c r="C24" s="8">
        <f>SUM(C14,C18,C19,C20)</f>
        <v>0</v>
      </c>
      <c r="D24" s="8">
        <f>SUM(D14,D18,D19,D20)</f>
        <v>0</v>
      </c>
      <c r="E24" s="8">
        <f t="shared" si="0"/>
        <v>0</v>
      </c>
      <c r="H24" s="26"/>
      <c r="I24" s="26"/>
      <c r="J24" s="26"/>
      <c r="K24" s="26"/>
    </row>
    <row r="25" spans="1:11" s="5" customFormat="1" ht="27" customHeight="1" x14ac:dyDescent="0.15">
      <c r="A25" s="79" t="s">
        <v>8</v>
      </c>
      <c r="B25" s="80"/>
      <c r="C25" s="8">
        <f>'【様式14】(2)委託先総括表(企業）'!B31+'【様式16】(2)委託先総括表(大学）'!B24+'【様式15】(2)委託先総括表(国研等）'!B25</f>
        <v>0</v>
      </c>
      <c r="D25" s="8">
        <f>'【様式14】(2)委託先総括表(企業）'!C31+'【様式16】(2)委託先総括表(大学）'!C24+'【様式15】(2)委託先総括表(国研等）'!C25</f>
        <v>0</v>
      </c>
      <c r="E25" s="8">
        <f t="shared" si="0"/>
        <v>0</v>
      </c>
      <c r="H25" s="26"/>
      <c r="I25" s="26"/>
      <c r="J25" s="26"/>
      <c r="K25" s="26"/>
    </row>
    <row r="26" spans="1:11" x14ac:dyDescent="0.15">
      <c r="A26" s="45" t="s">
        <v>53</v>
      </c>
      <c r="B26" s="46"/>
      <c r="C26" s="47"/>
      <c r="D26" s="45"/>
      <c r="E26" s="47"/>
    </row>
    <row r="27" spans="1:11" ht="174" customHeight="1" x14ac:dyDescent="0.15">
      <c r="A27" s="71" t="s">
        <v>62</v>
      </c>
      <c r="B27" s="72"/>
      <c r="C27" s="72"/>
      <c r="D27" s="72"/>
      <c r="E27" s="73"/>
    </row>
  </sheetData>
  <mergeCells count="8">
    <mergeCell ref="A27:E27"/>
    <mergeCell ref="A2:G2"/>
    <mergeCell ref="A14:B14"/>
    <mergeCell ref="A18:B18"/>
    <mergeCell ref="A24:B24"/>
    <mergeCell ref="A25:B25"/>
    <mergeCell ref="B12:E12"/>
    <mergeCell ref="A20:B20"/>
  </mergeCells>
  <phoneticPr fontId="3"/>
  <pageMargins left="0.59" right="0.39"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37"/>
  <sheetViews>
    <sheetView showGridLines="0" topLeftCell="A13" zoomScaleNormal="100" workbookViewId="0">
      <selection activeCell="C28" sqref="C28"/>
    </sheetView>
  </sheetViews>
  <sheetFormatPr defaultRowHeight="13.5" x14ac:dyDescent="0.15"/>
  <cols>
    <col min="1" max="1" width="35.375" bestFit="1" customWidth="1"/>
    <col min="2" max="4" width="23.75" customWidth="1"/>
    <col min="5" max="6" width="13.5" customWidth="1"/>
  </cols>
  <sheetData>
    <row r="1" spans="1:9" ht="18.75" x14ac:dyDescent="0.15">
      <c r="A1" t="s">
        <v>63</v>
      </c>
      <c r="F1" s="10"/>
    </row>
    <row r="2" spans="1:9" ht="19.5" x14ac:dyDescent="0.15">
      <c r="A2" s="74" t="s">
        <v>31</v>
      </c>
      <c r="B2" s="74"/>
      <c r="C2" s="74"/>
      <c r="D2" s="74"/>
      <c r="E2" s="74"/>
      <c r="F2" s="74"/>
    </row>
    <row r="3" spans="1:9" s="2" customFormat="1" ht="19.149999999999999" customHeight="1" x14ac:dyDescent="0.15">
      <c r="A3" s="41" t="s">
        <v>72</v>
      </c>
      <c r="B3" s="42"/>
      <c r="C3" s="42"/>
      <c r="D3" s="42"/>
      <c r="E3" s="1"/>
      <c r="F3" s="1"/>
      <c r="G3" s="1"/>
      <c r="H3" s="1"/>
      <c r="I3" s="1"/>
    </row>
    <row r="4" spans="1:9" s="2" customFormat="1" ht="19.149999999999999" customHeight="1" x14ac:dyDescent="0.15">
      <c r="A4" s="61" t="s">
        <v>78</v>
      </c>
      <c r="B4" s="68"/>
      <c r="C4" s="68"/>
      <c r="D4" s="62"/>
      <c r="E4" s="62"/>
      <c r="F4" s="62"/>
      <c r="G4" s="1"/>
      <c r="H4" s="1"/>
      <c r="I4" s="1"/>
    </row>
    <row r="5" spans="1:9" s="2" customFormat="1" ht="19.149999999999999" customHeight="1" x14ac:dyDescent="0.15">
      <c r="A5" s="61" t="s">
        <v>79</v>
      </c>
      <c r="B5" s="62"/>
      <c r="C5" s="62"/>
      <c r="D5" s="62"/>
      <c r="E5" s="62"/>
      <c r="F5" s="62"/>
      <c r="G5" s="42"/>
      <c r="H5" s="42"/>
      <c r="I5" s="42"/>
    </row>
    <row r="6" spans="1:9" s="2" customFormat="1" ht="19.149999999999999" customHeight="1" x14ac:dyDescent="0.15">
      <c r="A6" s="61" t="s">
        <v>87</v>
      </c>
      <c r="B6" s="62"/>
      <c r="C6" s="62"/>
      <c r="D6" s="62"/>
      <c r="E6" s="62"/>
      <c r="F6" s="62"/>
      <c r="G6" s="42"/>
      <c r="H6" s="42"/>
      <c r="I6" s="42"/>
    </row>
    <row r="7" spans="1:9" s="2" customFormat="1" ht="19.149999999999999" customHeight="1" x14ac:dyDescent="0.15">
      <c r="A7" s="61" t="s">
        <v>86</v>
      </c>
      <c r="B7" s="62"/>
      <c r="C7" s="62"/>
      <c r="D7" s="62"/>
      <c r="E7" s="62"/>
      <c r="F7" s="62"/>
      <c r="G7" s="42"/>
      <c r="H7" s="42"/>
      <c r="I7" s="42"/>
    </row>
    <row r="8" spans="1:9" s="2" customFormat="1" ht="19.149999999999999" customHeight="1" x14ac:dyDescent="0.15">
      <c r="A8" s="61" t="s">
        <v>80</v>
      </c>
      <c r="B8" s="62"/>
      <c r="C8" s="62"/>
      <c r="D8" s="62"/>
      <c r="E8" s="62"/>
      <c r="F8" s="62"/>
      <c r="G8" s="42"/>
      <c r="H8" s="42"/>
      <c r="I8" s="42"/>
    </row>
    <row r="9" spans="1:9" s="2" customFormat="1" ht="19.149999999999999" customHeight="1" x14ac:dyDescent="0.15">
      <c r="A9" s="41" t="s">
        <v>71</v>
      </c>
      <c r="B9" s="42"/>
      <c r="C9" s="42"/>
      <c r="D9" s="42"/>
      <c r="E9" s="1"/>
      <c r="F9" s="1"/>
      <c r="G9" s="1"/>
      <c r="H9" s="1"/>
      <c r="I9" s="1"/>
    </row>
    <row r="10" spans="1:9" s="2" customFormat="1" x14ac:dyDescent="0.15">
      <c r="A10" s="41"/>
      <c r="B10" s="24"/>
      <c r="C10" s="24"/>
      <c r="D10" s="5"/>
      <c r="E10" s="5"/>
      <c r="F10" s="5"/>
      <c r="G10" s="1"/>
      <c r="H10" s="1"/>
      <c r="I10" s="1"/>
    </row>
    <row r="11" spans="1:9" s="5" customFormat="1" ht="19.5" customHeight="1" x14ac:dyDescent="0.15">
      <c r="A11" s="24" t="s">
        <v>0</v>
      </c>
      <c r="B11" s="24"/>
      <c r="C11" s="24"/>
      <c r="D11" s="24"/>
    </row>
    <row r="12" spans="1:9" s="13" customFormat="1" ht="19.5" customHeight="1" x14ac:dyDescent="0.15">
      <c r="A12" s="41" t="s">
        <v>58</v>
      </c>
      <c r="B12" s="48"/>
      <c r="C12" s="48"/>
      <c r="D12" s="48"/>
    </row>
    <row r="13" spans="1:9" s="13" customFormat="1" x14ac:dyDescent="0.15">
      <c r="A13" s="48"/>
      <c r="B13" s="48"/>
      <c r="C13" s="49" t="s">
        <v>89</v>
      </c>
      <c r="D13" s="50" t="s">
        <v>9</v>
      </c>
    </row>
    <row r="14" spans="1:9" s="17" customFormat="1" ht="36" customHeight="1" x14ac:dyDescent="0.15">
      <c r="A14" s="16" t="s">
        <v>1</v>
      </c>
      <c r="B14" s="69" t="s">
        <v>92</v>
      </c>
      <c r="C14" s="7" t="s">
        <v>59</v>
      </c>
      <c r="D14" s="16" t="s">
        <v>41</v>
      </c>
    </row>
    <row r="15" spans="1:9" s="5" customFormat="1" ht="22.5" customHeight="1" x14ac:dyDescent="0.15">
      <c r="A15" s="18" t="s">
        <v>10</v>
      </c>
      <c r="B15" s="18">
        <f>SUM(B16:B18)</f>
        <v>0</v>
      </c>
      <c r="C15" s="18">
        <f>SUM(C16:C18)</f>
        <v>0</v>
      </c>
      <c r="D15" s="18">
        <f t="shared" ref="D15:D32" si="0">SUM(B15:C15)</f>
        <v>0</v>
      </c>
    </row>
    <row r="16" spans="1:9" s="5" customFormat="1" ht="22.5" customHeight="1" x14ac:dyDescent="0.15">
      <c r="A16" s="19" t="s">
        <v>11</v>
      </c>
      <c r="B16" s="39" t="s">
        <v>55</v>
      </c>
      <c r="C16" s="39" t="s">
        <v>55</v>
      </c>
      <c r="D16" s="19">
        <f t="shared" si="0"/>
        <v>0</v>
      </c>
    </row>
    <row r="17" spans="1:4" s="5" customFormat="1" ht="22.5" customHeight="1" x14ac:dyDescent="0.15">
      <c r="A17" s="19" t="s">
        <v>12</v>
      </c>
      <c r="B17" s="39" t="s">
        <v>55</v>
      </c>
      <c r="C17" s="39" t="s">
        <v>55</v>
      </c>
      <c r="D17" s="19">
        <f t="shared" si="0"/>
        <v>0</v>
      </c>
    </row>
    <row r="18" spans="1:4" s="5" customFormat="1" ht="22.5" customHeight="1" x14ac:dyDescent="0.15">
      <c r="A18" s="21" t="s">
        <v>13</v>
      </c>
      <c r="B18" s="39" t="s">
        <v>55</v>
      </c>
      <c r="C18" s="39" t="s">
        <v>55</v>
      </c>
      <c r="D18" s="19">
        <f t="shared" si="0"/>
        <v>0</v>
      </c>
    </row>
    <row r="19" spans="1:4" s="5" customFormat="1" ht="22.5" customHeight="1" x14ac:dyDescent="0.15">
      <c r="A19" s="18" t="s">
        <v>14</v>
      </c>
      <c r="B19" s="18">
        <f>SUM(B20:B21)</f>
        <v>0</v>
      </c>
      <c r="C19" s="18">
        <f>SUM(C20:C21)</f>
        <v>0</v>
      </c>
      <c r="D19" s="18">
        <f t="shared" si="0"/>
        <v>0</v>
      </c>
    </row>
    <row r="20" spans="1:4" s="5" customFormat="1" ht="22.5" customHeight="1" x14ac:dyDescent="0.15">
      <c r="A20" s="19" t="s">
        <v>15</v>
      </c>
      <c r="B20" s="39" t="s">
        <v>55</v>
      </c>
      <c r="C20" s="39" t="s">
        <v>55</v>
      </c>
      <c r="D20" s="19">
        <f t="shared" si="0"/>
        <v>0</v>
      </c>
    </row>
    <row r="21" spans="1:4" s="5" customFormat="1" ht="22.5" customHeight="1" x14ac:dyDescent="0.15">
      <c r="A21" s="21" t="s">
        <v>16</v>
      </c>
      <c r="B21" s="40" t="s">
        <v>55</v>
      </c>
      <c r="C21" s="40" t="s">
        <v>55</v>
      </c>
      <c r="D21" s="21">
        <f t="shared" si="0"/>
        <v>0</v>
      </c>
    </row>
    <row r="22" spans="1:4" s="5" customFormat="1" ht="22.5" customHeight="1" x14ac:dyDescent="0.15">
      <c r="A22" s="19" t="s">
        <v>17</v>
      </c>
      <c r="B22" s="19">
        <f>SUM(B23:B26)</f>
        <v>0</v>
      </c>
      <c r="C22" s="19">
        <f>SUM(C23:C26)</f>
        <v>0</v>
      </c>
      <c r="D22" s="19">
        <f t="shared" si="0"/>
        <v>0</v>
      </c>
    </row>
    <row r="23" spans="1:4" s="5" customFormat="1" ht="22.5" customHeight="1" x14ac:dyDescent="0.15">
      <c r="A23" s="19" t="s">
        <v>18</v>
      </c>
      <c r="B23" s="39" t="s">
        <v>55</v>
      </c>
      <c r="C23" s="39" t="s">
        <v>55</v>
      </c>
      <c r="D23" s="19">
        <f t="shared" si="0"/>
        <v>0</v>
      </c>
    </row>
    <row r="24" spans="1:4" s="5" customFormat="1" ht="22.5" customHeight="1" x14ac:dyDescent="0.15">
      <c r="A24" s="19" t="s">
        <v>19</v>
      </c>
      <c r="B24" s="39" t="s">
        <v>55</v>
      </c>
      <c r="C24" s="39" t="s">
        <v>55</v>
      </c>
      <c r="D24" s="19">
        <f t="shared" si="0"/>
        <v>0</v>
      </c>
    </row>
    <row r="25" spans="1:4" s="5" customFormat="1" ht="22.5" customHeight="1" x14ac:dyDescent="0.15">
      <c r="A25" s="19" t="s">
        <v>20</v>
      </c>
      <c r="B25" s="39" t="s">
        <v>55</v>
      </c>
      <c r="C25" s="39" t="s">
        <v>55</v>
      </c>
      <c r="D25" s="19">
        <f t="shared" si="0"/>
        <v>0</v>
      </c>
    </row>
    <row r="26" spans="1:4" s="5" customFormat="1" ht="22.5" customHeight="1" x14ac:dyDescent="0.15">
      <c r="A26" s="19" t="s">
        <v>21</v>
      </c>
      <c r="B26" s="39" t="s">
        <v>55</v>
      </c>
      <c r="C26" s="39" t="s">
        <v>55</v>
      </c>
      <c r="D26" s="19">
        <f t="shared" si="0"/>
        <v>0</v>
      </c>
    </row>
    <row r="27" spans="1:4" s="5" customFormat="1" ht="22.5" customHeight="1" x14ac:dyDescent="0.15">
      <c r="A27" s="23" t="s">
        <v>25</v>
      </c>
      <c r="B27" s="9">
        <f>SUM(B15,B19,B22)</f>
        <v>0</v>
      </c>
      <c r="C27" s="9">
        <f>SUM(C15,C19,C22)</f>
        <v>0</v>
      </c>
      <c r="D27" s="8">
        <f t="shared" si="0"/>
        <v>0</v>
      </c>
    </row>
    <row r="28" spans="1:4" s="5" customFormat="1" ht="22.5" customHeight="1" x14ac:dyDescent="0.15">
      <c r="A28" s="8" t="s">
        <v>22</v>
      </c>
      <c r="B28" s="20">
        <f>ROUNDDOWN((B27/1000*10%),0)*1000</f>
        <v>0</v>
      </c>
      <c r="C28" s="20">
        <f>ROUNDDOWN((C27/1000*10%),0)*1000</f>
        <v>0</v>
      </c>
      <c r="D28" s="8">
        <f t="shared" si="0"/>
        <v>0</v>
      </c>
    </row>
    <row r="29" spans="1:4" s="5" customFormat="1" ht="22.5" customHeight="1" x14ac:dyDescent="0.15">
      <c r="A29" s="21" t="s">
        <v>23</v>
      </c>
      <c r="B29" s="39" t="s">
        <v>55</v>
      </c>
      <c r="C29" s="39" t="s">
        <v>55</v>
      </c>
      <c r="D29" s="8">
        <f t="shared" si="0"/>
        <v>0</v>
      </c>
    </row>
    <row r="30" spans="1:4" s="5" customFormat="1" ht="22.5" customHeight="1" x14ac:dyDescent="0.15">
      <c r="A30" s="6" t="s">
        <v>24</v>
      </c>
      <c r="B30" s="8">
        <f>SUM(B27:B29)</f>
        <v>0</v>
      </c>
      <c r="C30" s="8">
        <f>SUM(C27:C29)</f>
        <v>0</v>
      </c>
      <c r="D30" s="8">
        <f t="shared" si="0"/>
        <v>0</v>
      </c>
    </row>
    <row r="31" spans="1:4" s="5" customFormat="1" ht="22.5" customHeight="1" x14ac:dyDescent="0.15">
      <c r="A31" s="22" t="s">
        <v>29</v>
      </c>
      <c r="B31" s="20">
        <f>ROUNDDOWN(B30*0.1,0)</f>
        <v>0</v>
      </c>
      <c r="C31" s="20">
        <f>ROUNDDOWN(C30*0.1,0)</f>
        <v>0</v>
      </c>
      <c r="D31" s="8">
        <f t="shared" si="0"/>
        <v>0</v>
      </c>
    </row>
    <row r="32" spans="1:4" s="5" customFormat="1" ht="22.5" customHeight="1" x14ac:dyDescent="0.15">
      <c r="A32" s="6" t="s">
        <v>26</v>
      </c>
      <c r="B32" s="8">
        <f>SUM(B30:B31)</f>
        <v>0</v>
      </c>
      <c r="C32" s="8">
        <f>SUM(C30:C31)</f>
        <v>0</v>
      </c>
      <c r="D32" s="8">
        <f t="shared" si="0"/>
        <v>0</v>
      </c>
    </row>
    <row r="35" spans="1:6" x14ac:dyDescent="0.15">
      <c r="A35" s="11"/>
      <c r="B35" s="3"/>
      <c r="C35" s="3"/>
      <c r="D35" s="3"/>
      <c r="E35" s="3"/>
      <c r="F35" s="3"/>
    </row>
    <row r="37" spans="1:6" x14ac:dyDescent="0.15">
      <c r="A37" s="12"/>
    </row>
  </sheetData>
  <mergeCells count="1">
    <mergeCell ref="A2:F2"/>
  </mergeCells>
  <phoneticPr fontId="3"/>
  <pageMargins left="0.70866141732283472" right="0.70866141732283472" top="0.74803149606299213" bottom="0.74803149606299213" header="0.31496062992125984" footer="0.31496062992125984"/>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3EE2F-97B6-47AD-9C20-B811111B07C4}">
  <sheetPr>
    <pageSetUpPr fitToPage="1"/>
  </sheetPr>
  <dimension ref="A1:I28"/>
  <sheetViews>
    <sheetView showGridLines="0" zoomScaleNormal="100" workbookViewId="0">
      <selection activeCell="B15" sqref="B15"/>
    </sheetView>
  </sheetViews>
  <sheetFormatPr defaultColWidth="8.875" defaultRowHeight="13.5" x14ac:dyDescent="0.15"/>
  <cols>
    <col min="1" max="1" width="35.375" bestFit="1" customWidth="1"/>
    <col min="2" max="4" width="23.75" customWidth="1"/>
    <col min="5" max="6" width="13.5" customWidth="1"/>
  </cols>
  <sheetData>
    <row r="1" spans="1:9" ht="18.75" x14ac:dyDescent="0.15">
      <c r="A1" t="s">
        <v>64</v>
      </c>
      <c r="F1" s="10"/>
    </row>
    <row r="2" spans="1:9" ht="19.5" x14ac:dyDescent="0.15">
      <c r="A2" s="82" t="s">
        <v>34</v>
      </c>
      <c r="B2" s="82"/>
      <c r="C2" s="82"/>
      <c r="D2" s="82"/>
      <c r="E2" s="82"/>
      <c r="F2" s="82"/>
    </row>
    <row r="3" spans="1:9" ht="18.75" x14ac:dyDescent="0.15">
      <c r="A3" s="41" t="s">
        <v>72</v>
      </c>
      <c r="B3" s="2"/>
      <c r="C3" s="2"/>
      <c r="D3" s="2"/>
      <c r="F3" s="10"/>
    </row>
    <row r="4" spans="1:9" s="2" customFormat="1" ht="19.149999999999999" customHeight="1" x14ac:dyDescent="0.15">
      <c r="A4" s="41" t="s">
        <v>83</v>
      </c>
      <c r="B4" s="66"/>
      <c r="C4" s="66"/>
      <c r="D4" s="66"/>
      <c r="E4" s="67"/>
      <c r="F4" s="67"/>
      <c r="G4" s="67"/>
      <c r="H4" s="67"/>
      <c r="I4" s="1"/>
    </row>
    <row r="5" spans="1:9" s="2" customFormat="1" ht="19.149999999999999" customHeight="1" x14ac:dyDescent="0.15">
      <c r="A5" s="61" t="s">
        <v>84</v>
      </c>
      <c r="B5" s="68"/>
      <c r="C5" s="68"/>
      <c r="D5" s="68"/>
      <c r="E5" s="68"/>
      <c r="F5" s="68"/>
      <c r="G5" s="68"/>
      <c r="H5" s="68"/>
      <c r="I5" s="1"/>
    </row>
    <row r="6" spans="1:9" s="24" customFormat="1" ht="18.75" customHeight="1" x14ac:dyDescent="0.15">
      <c r="A6" s="61" t="s">
        <v>79</v>
      </c>
      <c r="B6" s="63"/>
      <c r="C6" s="64"/>
      <c r="D6" s="65"/>
      <c r="E6" s="65"/>
      <c r="F6" s="65"/>
      <c r="G6" s="64"/>
      <c r="H6" s="64"/>
    </row>
    <row r="7" spans="1:9" s="24" customFormat="1" ht="18.75" customHeight="1" x14ac:dyDescent="0.15">
      <c r="A7" s="61" t="s">
        <v>87</v>
      </c>
      <c r="B7" s="63"/>
      <c r="C7" s="64"/>
      <c r="D7" s="65"/>
      <c r="E7" s="65"/>
      <c r="F7" s="65"/>
      <c r="G7" s="64"/>
      <c r="H7" s="64"/>
    </row>
    <row r="8" spans="1:9" s="24" customFormat="1" ht="18.75" customHeight="1" x14ac:dyDescent="0.15">
      <c r="A8" s="61" t="s">
        <v>88</v>
      </c>
      <c r="B8" s="63"/>
      <c r="C8" s="64"/>
      <c r="D8" s="65"/>
      <c r="E8" s="65"/>
      <c r="F8" s="65"/>
      <c r="G8" s="64"/>
      <c r="H8" s="64"/>
    </row>
    <row r="9" spans="1:9" s="24" customFormat="1" ht="18.75" customHeight="1" x14ac:dyDescent="0.15">
      <c r="A9" s="61" t="s">
        <v>80</v>
      </c>
      <c r="B9" s="63"/>
      <c r="C9" s="64"/>
      <c r="D9" s="65"/>
      <c r="E9" s="65"/>
      <c r="F9" s="65"/>
      <c r="G9" s="64"/>
      <c r="H9" s="64"/>
    </row>
    <row r="10" spans="1:9" s="5" customFormat="1" ht="18.75" customHeight="1" x14ac:dyDescent="0.15">
      <c r="A10" s="41" t="s">
        <v>71</v>
      </c>
      <c r="B10" s="44"/>
      <c r="C10" s="24"/>
      <c r="D10" s="48"/>
      <c r="E10" s="13"/>
      <c r="F10" s="13"/>
    </row>
    <row r="11" spans="1:9" s="5" customFormat="1" ht="18.75" customHeight="1" x14ac:dyDescent="0.15">
      <c r="A11" s="41"/>
      <c r="B11" s="24"/>
      <c r="C11" s="24"/>
    </row>
    <row r="12" spans="1:9" s="13" customFormat="1" ht="18.75" customHeight="1" x14ac:dyDescent="0.15">
      <c r="A12" s="24" t="s">
        <v>0</v>
      </c>
      <c r="B12" s="24"/>
      <c r="C12" s="24"/>
      <c r="D12" s="24"/>
      <c r="E12" s="5"/>
      <c r="F12" s="5"/>
    </row>
    <row r="13" spans="1:9" s="13" customFormat="1" ht="18.75" customHeight="1" x14ac:dyDescent="0.15">
      <c r="A13" s="41" t="s">
        <v>56</v>
      </c>
      <c r="B13" s="48"/>
      <c r="C13" s="48"/>
      <c r="D13" s="48"/>
    </row>
    <row r="14" spans="1:9" s="13" customFormat="1" x14ac:dyDescent="0.15">
      <c r="A14" s="48"/>
      <c r="B14" s="48"/>
      <c r="C14" s="49" t="s">
        <v>89</v>
      </c>
      <c r="D14" s="50" t="s">
        <v>9</v>
      </c>
      <c r="F14" s="15"/>
    </row>
    <row r="15" spans="1:9" s="17" customFormat="1" ht="36" customHeight="1" x14ac:dyDescent="0.15">
      <c r="A15" s="16" t="s">
        <v>1</v>
      </c>
      <c r="B15" s="69" t="s">
        <v>92</v>
      </c>
      <c r="C15" s="7" t="s">
        <v>60</v>
      </c>
      <c r="D15" s="16" t="s">
        <v>41</v>
      </c>
      <c r="E15" s="30"/>
      <c r="F15" s="31"/>
    </row>
    <row r="16" spans="1:9" s="5" customFormat="1" ht="22.5" customHeight="1" x14ac:dyDescent="0.15">
      <c r="A16" s="18" t="s">
        <v>2</v>
      </c>
      <c r="B16" s="18">
        <f>SUM(B17:B22)</f>
        <v>0</v>
      </c>
      <c r="C16" s="18">
        <f>SUM(C17:C22)</f>
        <v>0</v>
      </c>
      <c r="D16" s="18">
        <f>SUM(B16:C16)</f>
        <v>0</v>
      </c>
      <c r="E16" s="32"/>
      <c r="F16" s="14"/>
    </row>
    <row r="17" spans="1:6" s="5" customFormat="1" ht="22.5" customHeight="1" x14ac:dyDescent="0.15">
      <c r="A17" s="19" t="s">
        <v>35</v>
      </c>
      <c r="B17" s="39" t="s">
        <v>55</v>
      </c>
      <c r="C17" s="39" t="s">
        <v>55</v>
      </c>
      <c r="D17" s="19">
        <f t="shared" ref="D17:D26" si="0">SUM(B17:C17)</f>
        <v>0</v>
      </c>
      <c r="E17" s="32"/>
      <c r="F17" s="14"/>
    </row>
    <row r="18" spans="1:6" s="5" customFormat="1" ht="22.5" customHeight="1" x14ac:dyDescent="0.15">
      <c r="A18" s="19" t="s">
        <v>36</v>
      </c>
      <c r="B18" s="39" t="s">
        <v>55</v>
      </c>
      <c r="C18" s="39" t="s">
        <v>55</v>
      </c>
      <c r="D18" s="19">
        <f t="shared" si="0"/>
        <v>0</v>
      </c>
      <c r="E18" s="32"/>
      <c r="F18" s="14"/>
    </row>
    <row r="19" spans="1:6" s="14" customFormat="1" ht="22.5" customHeight="1" x14ac:dyDescent="0.15">
      <c r="A19" s="19" t="s">
        <v>37</v>
      </c>
      <c r="B19" s="39" t="s">
        <v>55</v>
      </c>
      <c r="C19" s="39" t="s">
        <v>55</v>
      </c>
      <c r="D19" s="19">
        <f t="shared" si="0"/>
        <v>0</v>
      </c>
      <c r="E19" s="32"/>
    </row>
    <row r="20" spans="1:6" s="14" customFormat="1" ht="22.5" customHeight="1" x14ac:dyDescent="0.15">
      <c r="A20" s="19" t="s">
        <v>38</v>
      </c>
      <c r="B20" s="39" t="s">
        <v>55</v>
      </c>
      <c r="C20" s="39" t="s">
        <v>55</v>
      </c>
      <c r="D20" s="19">
        <f t="shared" si="0"/>
        <v>0</v>
      </c>
      <c r="E20" s="32"/>
    </row>
    <row r="21" spans="1:6" s="14" customFormat="1" ht="22.5" customHeight="1" x14ac:dyDescent="0.15">
      <c r="A21" s="19" t="s">
        <v>39</v>
      </c>
      <c r="B21" s="39" t="s">
        <v>55</v>
      </c>
      <c r="C21" s="39" t="s">
        <v>55</v>
      </c>
      <c r="D21" s="19">
        <f t="shared" si="0"/>
        <v>0</v>
      </c>
      <c r="E21" s="32"/>
    </row>
    <row r="22" spans="1:6" s="5" customFormat="1" ht="22.5" customHeight="1" x14ac:dyDescent="0.15">
      <c r="A22" s="21" t="s">
        <v>40</v>
      </c>
      <c r="B22" s="39" t="s">
        <v>55</v>
      </c>
      <c r="C22" s="39" t="s">
        <v>55</v>
      </c>
      <c r="D22" s="19">
        <f t="shared" si="0"/>
        <v>0</v>
      </c>
      <c r="E22" s="32"/>
      <c r="F22" s="14"/>
    </row>
    <row r="23" spans="1:6" s="5" customFormat="1" ht="22.5" customHeight="1" x14ac:dyDescent="0.15">
      <c r="A23" s="8" t="s">
        <v>7</v>
      </c>
      <c r="B23" s="8">
        <f>ROUNDDOWN(B16/1000*10%,0)*1000</f>
        <v>0</v>
      </c>
      <c r="C23" s="8">
        <f>ROUNDDOWN(C16/1000*10%,0)*1000</f>
        <v>0</v>
      </c>
      <c r="D23" s="18">
        <f t="shared" si="0"/>
        <v>0</v>
      </c>
      <c r="E23" s="32"/>
      <c r="F23" s="14"/>
    </row>
    <row r="24" spans="1:6" s="5" customFormat="1" ht="22.5" customHeight="1" x14ac:dyDescent="0.15">
      <c r="A24" s="6" t="s">
        <v>28</v>
      </c>
      <c r="B24" s="8">
        <f>SUM(B23+B16)</f>
        <v>0</v>
      </c>
      <c r="C24" s="8">
        <f>SUM(C23+C16)</f>
        <v>0</v>
      </c>
      <c r="D24" s="18">
        <f t="shared" si="0"/>
        <v>0</v>
      </c>
      <c r="E24" s="32"/>
      <c r="F24" s="14"/>
    </row>
    <row r="25" spans="1:6" s="5" customFormat="1" ht="22.5" customHeight="1" x14ac:dyDescent="0.15">
      <c r="A25" s="22" t="s">
        <v>29</v>
      </c>
      <c r="B25" s="8">
        <f>ROUNDDOWN(B24*0.1,0)</f>
        <v>0</v>
      </c>
      <c r="C25" s="8">
        <f>ROUNDDOWN(C24*0.1,0)</f>
        <v>0</v>
      </c>
      <c r="D25" s="18">
        <f t="shared" si="0"/>
        <v>0</v>
      </c>
      <c r="E25" s="32"/>
      <c r="F25" s="14"/>
    </row>
    <row r="26" spans="1:6" s="5" customFormat="1" ht="22.5" customHeight="1" x14ac:dyDescent="0.15">
      <c r="A26" s="6" t="s">
        <v>26</v>
      </c>
      <c r="B26" s="8">
        <f>SUM(B24:B25)</f>
        <v>0</v>
      </c>
      <c r="C26" s="8">
        <f>SUM(C24:C25)</f>
        <v>0</v>
      </c>
      <c r="D26" s="8">
        <f t="shared" si="0"/>
        <v>0</v>
      </c>
      <c r="E26" s="32"/>
      <c r="F26" s="14"/>
    </row>
    <row r="27" spans="1:6" s="13" customFormat="1" x14ac:dyDescent="0.15"/>
    <row r="28" spans="1:6" s="13" customFormat="1" x14ac:dyDescent="0.15"/>
  </sheetData>
  <mergeCells count="1">
    <mergeCell ref="A2:F2"/>
  </mergeCells>
  <phoneticPr fontId="11"/>
  <pageMargins left="0.70866141732283472" right="0.70866141732283472" top="0.74803149606299213" bottom="0.74803149606299213" header="0.31496062992125984"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I25"/>
  <sheetViews>
    <sheetView showGridLines="0" zoomScaleNormal="100" workbookViewId="0">
      <selection activeCell="B16" sqref="B16"/>
    </sheetView>
  </sheetViews>
  <sheetFormatPr defaultRowHeight="13.5" x14ac:dyDescent="0.15"/>
  <cols>
    <col min="1" max="1" width="35.375" bestFit="1" customWidth="1"/>
    <col min="2" max="4" width="23.75" customWidth="1"/>
    <col min="5" max="6" width="12.25" customWidth="1"/>
  </cols>
  <sheetData>
    <row r="1" spans="1:9" ht="18.75" x14ac:dyDescent="0.15">
      <c r="A1" t="s">
        <v>65</v>
      </c>
      <c r="F1" s="10"/>
    </row>
    <row r="2" spans="1:9" ht="19.5" x14ac:dyDescent="0.15">
      <c r="A2" s="82" t="s">
        <v>32</v>
      </c>
      <c r="B2" s="82"/>
      <c r="C2" s="82"/>
      <c r="D2" s="82"/>
      <c r="E2" s="82"/>
      <c r="F2" s="82"/>
    </row>
    <row r="3" spans="1:9" s="5" customFormat="1" ht="21" customHeight="1" x14ac:dyDescent="0.15">
      <c r="A3" s="41" t="s">
        <v>72</v>
      </c>
      <c r="B3" s="24"/>
      <c r="C3" s="24"/>
      <c r="D3" s="24"/>
    </row>
    <row r="4" spans="1:9" s="2" customFormat="1" ht="19.149999999999999" customHeight="1" x14ac:dyDescent="0.15">
      <c r="A4" s="61" t="s">
        <v>81</v>
      </c>
      <c r="B4" s="68"/>
      <c r="C4" s="68"/>
      <c r="D4" s="68"/>
      <c r="E4" s="68"/>
      <c r="F4" s="68"/>
      <c r="G4" s="68"/>
      <c r="H4" s="68"/>
      <c r="I4" s="1"/>
    </row>
    <row r="5" spans="1:9" s="2" customFormat="1" ht="18.75" customHeight="1" x14ac:dyDescent="0.15">
      <c r="A5" s="61" t="s">
        <v>82</v>
      </c>
      <c r="B5" s="68"/>
      <c r="C5" s="68"/>
      <c r="D5" s="68"/>
      <c r="E5" s="68"/>
      <c r="F5" s="68"/>
      <c r="G5" s="68"/>
      <c r="H5" s="68"/>
      <c r="I5" s="1"/>
    </row>
    <row r="6" spans="1:9" s="24" customFormat="1" ht="18.75" customHeight="1" x14ac:dyDescent="0.15">
      <c r="A6" s="61" t="s">
        <v>79</v>
      </c>
      <c r="B6" s="64"/>
      <c r="C6" s="64"/>
      <c r="D6" s="64"/>
      <c r="E6" s="64"/>
      <c r="F6" s="64"/>
      <c r="G6" s="64"/>
      <c r="H6" s="64"/>
    </row>
    <row r="7" spans="1:9" s="24" customFormat="1" ht="18.75" customHeight="1" x14ac:dyDescent="0.15">
      <c r="A7" s="61" t="s">
        <v>87</v>
      </c>
      <c r="B7" s="64"/>
      <c r="C7" s="64"/>
      <c r="D7" s="64"/>
      <c r="E7" s="64"/>
      <c r="F7" s="64"/>
      <c r="G7" s="64"/>
      <c r="H7" s="64"/>
    </row>
    <row r="8" spans="1:9" s="24" customFormat="1" ht="18.75" customHeight="1" x14ac:dyDescent="0.15">
      <c r="A8" s="61" t="s">
        <v>90</v>
      </c>
      <c r="B8" s="64"/>
      <c r="C8" s="64"/>
      <c r="D8" s="64"/>
      <c r="E8" s="64"/>
      <c r="F8" s="64"/>
      <c r="G8" s="64"/>
      <c r="H8" s="64"/>
    </row>
    <row r="9" spans="1:9" s="24" customFormat="1" ht="18.75" customHeight="1" x14ac:dyDescent="0.15">
      <c r="A9" s="61" t="s">
        <v>80</v>
      </c>
      <c r="B9" s="64"/>
      <c r="C9" s="64"/>
      <c r="D9" s="64"/>
      <c r="E9" s="64"/>
      <c r="F9" s="64"/>
      <c r="G9" s="64"/>
      <c r="H9" s="64"/>
    </row>
    <row r="10" spans="1:9" s="5" customFormat="1" ht="18.75" customHeight="1" x14ac:dyDescent="0.15">
      <c r="A10" s="41" t="s">
        <v>71</v>
      </c>
      <c r="B10" s="24"/>
      <c r="C10" s="24"/>
      <c r="D10" s="24"/>
    </row>
    <row r="11" spans="1:9" s="13" customFormat="1" ht="18.75" customHeight="1" x14ac:dyDescent="0.15">
      <c r="A11" s="43" t="s">
        <v>91</v>
      </c>
      <c r="B11" s="24"/>
      <c r="C11" s="24"/>
      <c r="D11" s="24"/>
      <c r="E11" s="5"/>
      <c r="F11" s="5"/>
    </row>
    <row r="12" spans="1:9" s="13" customFormat="1" ht="18.75" customHeight="1" x14ac:dyDescent="0.15">
      <c r="A12" s="43"/>
      <c r="B12" s="24"/>
      <c r="C12" s="24"/>
      <c r="D12" s="24"/>
      <c r="E12" s="5"/>
      <c r="F12" s="5"/>
    </row>
    <row r="13" spans="1:9" s="13" customFormat="1" ht="18.75" customHeight="1" x14ac:dyDescent="0.15">
      <c r="A13" s="24" t="s">
        <v>0</v>
      </c>
      <c r="B13" s="48"/>
      <c r="C13" s="48"/>
      <c r="D13" s="48"/>
    </row>
    <row r="14" spans="1:9" s="13" customFormat="1" ht="22.5" customHeight="1" x14ac:dyDescent="0.15">
      <c r="A14" s="41" t="s">
        <v>57</v>
      </c>
      <c r="B14" s="44"/>
      <c r="C14" s="24"/>
      <c r="D14" s="48"/>
    </row>
    <row r="15" spans="1:9" s="17" customFormat="1" x14ac:dyDescent="0.15">
      <c r="A15" s="48"/>
      <c r="B15" s="48"/>
      <c r="C15" s="49" t="s">
        <v>89</v>
      </c>
      <c r="D15" s="50" t="s">
        <v>9</v>
      </c>
      <c r="E15" s="13"/>
      <c r="F15" s="15"/>
    </row>
    <row r="16" spans="1:9" s="5" customFormat="1" ht="31.5" customHeight="1" x14ac:dyDescent="0.15">
      <c r="A16" s="16" t="s">
        <v>1</v>
      </c>
      <c r="B16" s="69" t="s">
        <v>92</v>
      </c>
      <c r="C16" s="7" t="s">
        <v>60</v>
      </c>
      <c r="D16" s="16" t="s">
        <v>41</v>
      </c>
      <c r="E16" s="17"/>
      <c r="F16" s="17"/>
    </row>
    <row r="17" spans="1:6" s="5" customFormat="1" ht="31.5" customHeight="1" x14ac:dyDescent="0.15">
      <c r="A17" s="18" t="s">
        <v>2</v>
      </c>
      <c r="B17" s="18">
        <f>SUM(B18:B21)</f>
        <v>0</v>
      </c>
      <c r="C17" s="18">
        <f>SUM(C18:C21)</f>
        <v>0</v>
      </c>
      <c r="D17" s="18">
        <f t="shared" ref="D17:D24" si="0">SUM(B17:C17)</f>
        <v>0</v>
      </c>
    </row>
    <row r="18" spans="1:6" s="5" customFormat="1" ht="31.5" customHeight="1" x14ac:dyDescent="0.15">
      <c r="A18" s="19" t="s">
        <v>3</v>
      </c>
      <c r="B18" s="39" t="s">
        <v>55</v>
      </c>
      <c r="C18" s="39" t="s">
        <v>55</v>
      </c>
      <c r="D18" s="19">
        <f t="shared" si="0"/>
        <v>0</v>
      </c>
    </row>
    <row r="19" spans="1:6" s="5" customFormat="1" ht="31.5" customHeight="1" x14ac:dyDescent="0.15">
      <c r="A19" s="19" t="s">
        <v>4</v>
      </c>
      <c r="B19" s="39" t="s">
        <v>55</v>
      </c>
      <c r="C19" s="39" t="s">
        <v>55</v>
      </c>
      <c r="D19" s="19">
        <f t="shared" si="0"/>
        <v>0</v>
      </c>
    </row>
    <row r="20" spans="1:6" s="5" customFormat="1" ht="31.5" customHeight="1" x14ac:dyDescent="0.15">
      <c r="A20" s="19" t="s">
        <v>5</v>
      </c>
      <c r="B20" s="39" t="s">
        <v>55</v>
      </c>
      <c r="C20" s="39" t="s">
        <v>55</v>
      </c>
      <c r="D20" s="19">
        <f t="shared" si="0"/>
        <v>0</v>
      </c>
    </row>
    <row r="21" spans="1:6" s="5" customFormat="1" ht="31.5" customHeight="1" x14ac:dyDescent="0.15">
      <c r="A21" s="19" t="s">
        <v>6</v>
      </c>
      <c r="B21" s="39" t="s">
        <v>55</v>
      </c>
      <c r="C21" s="39" t="s">
        <v>55</v>
      </c>
      <c r="D21" s="21">
        <f t="shared" si="0"/>
        <v>0</v>
      </c>
    </row>
    <row r="22" spans="1:6" s="5" customFormat="1" ht="31.5" customHeight="1" x14ac:dyDescent="0.15">
      <c r="A22" s="8" t="s">
        <v>7</v>
      </c>
      <c r="B22" s="20">
        <f>ROUNDDOWN((B17/1000*15%),0)*1000</f>
        <v>0</v>
      </c>
      <c r="C22" s="20">
        <f>ROUNDDOWN((C17/1000*15%),0)*1000</f>
        <v>0</v>
      </c>
      <c r="D22" s="18">
        <f t="shared" si="0"/>
        <v>0</v>
      </c>
    </row>
    <row r="23" spans="1:6" s="5" customFormat="1" ht="31.5" customHeight="1" x14ac:dyDescent="0.15">
      <c r="A23" s="6" t="s">
        <v>42</v>
      </c>
      <c r="B23" s="8">
        <f>SUM(B17,B22)</f>
        <v>0</v>
      </c>
      <c r="C23" s="8">
        <f>SUM(C17,C22)</f>
        <v>0</v>
      </c>
      <c r="D23" s="18">
        <f t="shared" si="0"/>
        <v>0</v>
      </c>
    </row>
    <row r="24" spans="1:6" s="13" customFormat="1" ht="31.5" customHeight="1" x14ac:dyDescent="0.15">
      <c r="A24" s="27" t="s">
        <v>8</v>
      </c>
      <c r="B24" s="20">
        <f>ROUNDDOWN(B23*(0.1/1.1),0)</f>
        <v>0</v>
      </c>
      <c r="C24" s="20">
        <f>ROUNDDOWN(C23*(0.1/1.1),0)</f>
        <v>0</v>
      </c>
      <c r="D24" s="8">
        <f t="shared" si="0"/>
        <v>0</v>
      </c>
      <c r="E24" s="5"/>
      <c r="F24" s="5"/>
    </row>
    <row r="25" spans="1:6" x14ac:dyDescent="0.15">
      <c r="A25" s="13"/>
      <c r="B25" s="13"/>
      <c r="C25" s="13"/>
      <c r="D25" s="13"/>
      <c r="E25" s="13"/>
      <c r="F25" s="13"/>
    </row>
  </sheetData>
  <mergeCells count="1">
    <mergeCell ref="A2:F2"/>
  </mergeCells>
  <phoneticPr fontId="3"/>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57370-9CBC-4BA2-B0E6-3BFDE7996D08}">
  <sheetPr>
    <pageSetUpPr fitToPage="1"/>
  </sheetPr>
  <dimension ref="A1:I35"/>
  <sheetViews>
    <sheetView showGridLines="0" zoomScaleNormal="100" workbookViewId="0">
      <selection activeCell="B14" sqref="B14"/>
    </sheetView>
  </sheetViews>
  <sheetFormatPr defaultRowHeight="13.5" x14ac:dyDescent="0.15"/>
  <cols>
    <col min="1" max="1" width="35.375" bestFit="1" customWidth="1"/>
    <col min="2" max="4" width="23.75" customWidth="1"/>
    <col min="5" max="6" width="13.5" customWidth="1"/>
  </cols>
  <sheetData>
    <row r="1" spans="1:9" ht="18.75" x14ac:dyDescent="0.15">
      <c r="A1" t="s">
        <v>66</v>
      </c>
      <c r="F1" s="10"/>
    </row>
    <row r="2" spans="1:9" ht="19.5" x14ac:dyDescent="0.15">
      <c r="A2" s="74" t="s">
        <v>69</v>
      </c>
      <c r="B2" s="74"/>
      <c r="C2" s="74"/>
      <c r="D2" s="74"/>
      <c r="E2" s="74"/>
      <c r="F2" s="74"/>
    </row>
    <row r="3" spans="1:9" s="5" customFormat="1" ht="21" customHeight="1" x14ac:dyDescent="0.15">
      <c r="A3" s="41" t="s">
        <v>72</v>
      </c>
      <c r="B3" s="24"/>
      <c r="C3" s="24"/>
      <c r="D3" s="24"/>
    </row>
    <row r="4" spans="1:9" s="2" customFormat="1" ht="19.149999999999999" customHeight="1" x14ac:dyDescent="0.15">
      <c r="A4" s="61" t="s">
        <v>78</v>
      </c>
      <c r="B4" s="68"/>
      <c r="C4" s="68"/>
      <c r="D4" s="62"/>
      <c r="E4" s="62"/>
      <c r="F4" s="62"/>
      <c r="G4" s="1"/>
      <c r="H4" s="1"/>
      <c r="I4" s="1"/>
    </row>
    <row r="5" spans="1:9" s="24" customFormat="1" ht="19.5" customHeight="1" x14ac:dyDescent="0.15">
      <c r="A5" s="61" t="s">
        <v>79</v>
      </c>
      <c r="B5" s="64"/>
      <c r="C5" s="64"/>
      <c r="D5" s="64"/>
      <c r="E5" s="64"/>
      <c r="F5" s="64"/>
    </row>
    <row r="6" spans="1:9" s="24" customFormat="1" ht="19.5" customHeight="1" x14ac:dyDescent="0.15">
      <c r="A6" s="61" t="s">
        <v>87</v>
      </c>
      <c r="B6" s="64"/>
      <c r="C6" s="64"/>
      <c r="D6" s="64"/>
      <c r="E6" s="64"/>
      <c r="F6" s="64"/>
    </row>
    <row r="7" spans="1:9" s="24" customFormat="1" ht="19.5" customHeight="1" x14ac:dyDescent="0.15">
      <c r="A7" s="61" t="s">
        <v>86</v>
      </c>
      <c r="B7" s="64"/>
      <c r="C7" s="64"/>
      <c r="D7" s="64"/>
      <c r="E7" s="64"/>
      <c r="F7" s="64"/>
    </row>
    <row r="8" spans="1:9" s="24" customFormat="1" ht="19.5" customHeight="1" x14ac:dyDescent="0.15">
      <c r="A8" s="61" t="s">
        <v>80</v>
      </c>
      <c r="B8" s="64"/>
      <c r="C8" s="64"/>
      <c r="D8" s="64"/>
      <c r="E8" s="64"/>
      <c r="F8" s="64"/>
    </row>
    <row r="9" spans="1:9" s="5" customFormat="1" ht="19.5" customHeight="1" x14ac:dyDescent="0.15">
      <c r="A9" s="41" t="s">
        <v>71</v>
      </c>
      <c r="B9" s="24"/>
      <c r="C9" s="24"/>
    </row>
    <row r="10" spans="1:9" s="5" customFormat="1" ht="19.5" customHeight="1" x14ac:dyDescent="0.15">
      <c r="A10" s="43"/>
      <c r="B10" s="24"/>
      <c r="C10" s="24"/>
    </row>
    <row r="11" spans="1:9" s="13" customFormat="1" ht="19.5" customHeight="1" x14ac:dyDescent="0.15">
      <c r="A11" s="24" t="s">
        <v>0</v>
      </c>
      <c r="B11" s="48"/>
      <c r="C11" s="48"/>
    </row>
    <row r="12" spans="1:9" s="13" customFormat="1" ht="18.75" customHeight="1" x14ac:dyDescent="0.15">
      <c r="A12" s="41" t="s">
        <v>58</v>
      </c>
      <c r="B12" s="44"/>
      <c r="C12" s="24"/>
    </row>
    <row r="13" spans="1:9" s="13" customFormat="1" x14ac:dyDescent="0.15">
      <c r="A13" s="48"/>
      <c r="B13" s="48"/>
      <c r="C13" s="49" t="s">
        <v>89</v>
      </c>
      <c r="D13" s="15" t="s">
        <v>9</v>
      </c>
      <c r="F13" s="15"/>
    </row>
    <row r="14" spans="1:9" s="17" customFormat="1" ht="36" customHeight="1" x14ac:dyDescent="0.15">
      <c r="A14" s="16" t="s">
        <v>1</v>
      </c>
      <c r="B14" s="69" t="s">
        <v>92</v>
      </c>
      <c r="C14" s="7" t="s">
        <v>60</v>
      </c>
      <c r="D14" s="16" t="s">
        <v>41</v>
      </c>
    </row>
    <row r="15" spans="1:9" s="5" customFormat="1" ht="22.5" customHeight="1" x14ac:dyDescent="0.15">
      <c r="A15" s="18" t="s">
        <v>10</v>
      </c>
      <c r="B15" s="18">
        <f>SUM(B16:B18)</f>
        <v>0</v>
      </c>
      <c r="C15" s="18">
        <f>SUM(C16:C18)</f>
        <v>0</v>
      </c>
      <c r="D15" s="18">
        <f>SUM(B15:C15)</f>
        <v>0</v>
      </c>
    </row>
    <row r="16" spans="1:9" s="5" customFormat="1" ht="22.5" customHeight="1" x14ac:dyDescent="0.15">
      <c r="A16" s="19" t="s">
        <v>11</v>
      </c>
      <c r="B16" s="39" t="s">
        <v>55</v>
      </c>
      <c r="C16" s="39" t="s">
        <v>55</v>
      </c>
      <c r="D16" s="19">
        <f>SUM(B16:C16)</f>
        <v>0</v>
      </c>
    </row>
    <row r="17" spans="1:4" s="5" customFormat="1" ht="22.5" customHeight="1" x14ac:dyDescent="0.15">
      <c r="A17" s="19" t="s">
        <v>12</v>
      </c>
      <c r="B17" s="39" t="s">
        <v>55</v>
      </c>
      <c r="C17" s="39" t="s">
        <v>55</v>
      </c>
      <c r="D17" s="19">
        <f t="shared" ref="D17:D18" si="0">SUM(B17:C17)</f>
        <v>0</v>
      </c>
    </row>
    <row r="18" spans="1:4" s="5" customFormat="1" ht="22.5" customHeight="1" x14ac:dyDescent="0.15">
      <c r="A18" s="21" t="s">
        <v>13</v>
      </c>
      <c r="B18" s="39" t="s">
        <v>55</v>
      </c>
      <c r="C18" s="39" t="s">
        <v>55</v>
      </c>
      <c r="D18" s="19">
        <f t="shared" si="0"/>
        <v>0</v>
      </c>
    </row>
    <row r="19" spans="1:4" s="5" customFormat="1" ht="22.5" customHeight="1" x14ac:dyDescent="0.15">
      <c r="A19" s="18" t="s">
        <v>14</v>
      </c>
      <c r="B19" s="18">
        <f>SUM(B20:B21)</f>
        <v>0</v>
      </c>
      <c r="C19" s="18">
        <f>SUM(C20:C21)</f>
        <v>0</v>
      </c>
      <c r="D19" s="18">
        <f>SUM(B19:C19)</f>
        <v>0</v>
      </c>
    </row>
    <row r="20" spans="1:4" s="5" customFormat="1" ht="22.5" customHeight="1" x14ac:dyDescent="0.15">
      <c r="A20" s="19" t="s">
        <v>15</v>
      </c>
      <c r="B20" s="39" t="s">
        <v>55</v>
      </c>
      <c r="C20" s="39" t="s">
        <v>55</v>
      </c>
      <c r="D20" s="19">
        <f t="shared" ref="D20:D30" si="1">SUM(B20:C20)</f>
        <v>0</v>
      </c>
    </row>
    <row r="21" spans="1:4" s="5" customFormat="1" ht="22.5" customHeight="1" x14ac:dyDescent="0.15">
      <c r="A21" s="21" t="s">
        <v>16</v>
      </c>
      <c r="B21" s="40" t="s">
        <v>55</v>
      </c>
      <c r="C21" s="40" t="s">
        <v>55</v>
      </c>
      <c r="D21" s="19">
        <f t="shared" si="1"/>
        <v>0</v>
      </c>
    </row>
    <row r="22" spans="1:4" s="5" customFormat="1" ht="22.5" customHeight="1" x14ac:dyDescent="0.15">
      <c r="A22" s="19" t="s">
        <v>17</v>
      </c>
      <c r="B22" s="19">
        <f>SUM(B23:B26)</f>
        <v>0</v>
      </c>
      <c r="C22" s="19">
        <f>SUM(C23:C26)</f>
        <v>0</v>
      </c>
      <c r="D22" s="18">
        <f t="shared" si="1"/>
        <v>0</v>
      </c>
    </row>
    <row r="23" spans="1:4" s="5" customFormat="1" ht="22.5" customHeight="1" x14ac:dyDescent="0.15">
      <c r="A23" s="19" t="s">
        <v>18</v>
      </c>
      <c r="B23" s="39" t="s">
        <v>55</v>
      </c>
      <c r="C23" s="39" t="s">
        <v>55</v>
      </c>
      <c r="D23" s="19">
        <f t="shared" si="1"/>
        <v>0</v>
      </c>
    </row>
    <row r="24" spans="1:4" s="5" customFormat="1" ht="22.5" customHeight="1" x14ac:dyDescent="0.15">
      <c r="A24" s="19" t="s">
        <v>19</v>
      </c>
      <c r="B24" s="39" t="s">
        <v>55</v>
      </c>
      <c r="C24" s="39" t="s">
        <v>55</v>
      </c>
      <c r="D24" s="19">
        <f t="shared" si="1"/>
        <v>0</v>
      </c>
    </row>
    <row r="25" spans="1:4" s="5" customFormat="1" ht="22.5" customHeight="1" x14ac:dyDescent="0.15">
      <c r="A25" s="19" t="s">
        <v>20</v>
      </c>
      <c r="B25" s="39" t="s">
        <v>55</v>
      </c>
      <c r="C25" s="39" t="s">
        <v>55</v>
      </c>
      <c r="D25" s="19">
        <f t="shared" si="1"/>
        <v>0</v>
      </c>
    </row>
    <row r="26" spans="1:4" s="5" customFormat="1" ht="22.5" customHeight="1" x14ac:dyDescent="0.15">
      <c r="A26" s="19" t="s">
        <v>21</v>
      </c>
      <c r="B26" s="39" t="s">
        <v>55</v>
      </c>
      <c r="C26" s="39" t="s">
        <v>55</v>
      </c>
      <c r="D26" s="21">
        <f t="shared" si="1"/>
        <v>0</v>
      </c>
    </row>
    <row r="27" spans="1:4" s="5" customFormat="1" ht="22.5" customHeight="1" x14ac:dyDescent="0.15">
      <c r="A27" s="23" t="s">
        <v>25</v>
      </c>
      <c r="B27" s="9">
        <f>SUM(B15,B19,B22)</f>
        <v>0</v>
      </c>
      <c r="C27" s="9">
        <f>SUM(C15,C19,C22)</f>
        <v>0</v>
      </c>
      <c r="D27" s="19">
        <f t="shared" si="1"/>
        <v>0</v>
      </c>
    </row>
    <row r="28" spans="1:4" s="5" customFormat="1" ht="22.5" customHeight="1" x14ac:dyDescent="0.15">
      <c r="A28" s="8" t="s">
        <v>22</v>
      </c>
      <c r="B28" s="20">
        <f>ROUNDDOWN((B27/1000*10%),0)*1000</f>
        <v>0</v>
      </c>
      <c r="C28" s="20">
        <f>ROUNDDOWN((C27/1000*10%),0)*1000</f>
        <v>0</v>
      </c>
      <c r="D28" s="8">
        <f t="shared" si="1"/>
        <v>0</v>
      </c>
    </row>
    <row r="29" spans="1:4" s="5" customFormat="1" ht="22.5" customHeight="1" x14ac:dyDescent="0.15">
      <c r="A29" s="21" t="s">
        <v>23</v>
      </c>
      <c r="B29" s="39" t="s">
        <v>70</v>
      </c>
      <c r="C29" s="39" t="s">
        <v>55</v>
      </c>
      <c r="D29" s="8">
        <f t="shared" si="1"/>
        <v>0</v>
      </c>
    </row>
    <row r="30" spans="1:4" s="5" customFormat="1" ht="22.5" customHeight="1" x14ac:dyDescent="0.15">
      <c r="A30" s="6" t="s">
        <v>54</v>
      </c>
      <c r="B30" s="8">
        <f>SUM(B27:B29)</f>
        <v>0</v>
      </c>
      <c r="C30" s="8">
        <f>SUM(C27:C29)</f>
        <v>0</v>
      </c>
      <c r="D30" s="8">
        <f t="shared" si="1"/>
        <v>0</v>
      </c>
    </row>
    <row r="33" spans="1:6" x14ac:dyDescent="0.15">
      <c r="A33" s="11"/>
      <c r="B33" s="3"/>
      <c r="C33" s="3"/>
      <c r="D33" s="3"/>
      <c r="E33" s="3"/>
      <c r="F33" s="3"/>
    </row>
    <row r="35" spans="1:6" x14ac:dyDescent="0.15">
      <c r="A35" s="12"/>
    </row>
  </sheetData>
  <mergeCells count="1">
    <mergeCell ref="A2:F2"/>
  </mergeCells>
  <phoneticPr fontId="11"/>
  <pageMargins left="0.70866141732283472" right="0.70866141732283472" top="0.74803149606299213" bottom="0.74803149606299213"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【様式12】実施体制図</vt:lpstr>
      <vt:lpstr>【様式13】(1)総括表</vt:lpstr>
      <vt:lpstr>【様式14】(2)委託先総括表(企業）</vt:lpstr>
      <vt:lpstr>【様式15】(2)委託先総括表(国研等）</vt:lpstr>
      <vt:lpstr>【様式16】(2)委託先総括表(大学）</vt:lpstr>
      <vt:lpstr>【様式17】(2)委託先総括表(免税事業者）</vt:lpstr>
      <vt:lpstr>'【様式13】(1)総括表'!Print_Area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2019-12-27T01:06:36Z</dcterms:created>
  <dcterms:modified xsi:type="dcterms:W3CDTF">2020-12-22T08:07:32Z</dcterms:modified>
</cp:coreProperties>
</file>