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codeName="ThisWorkbook" defaultThemeVersion="124226"/>
  <xr:revisionPtr revIDLastSave="0" documentId="14_{860ED67C-18A0-416E-AEE9-28D932A11E30}" xr6:coauthVersionLast="45" xr6:coauthVersionMax="45" xr10:uidLastSave="{00000000-0000-0000-0000-000000000000}"/>
  <bookViews>
    <workbookView xWindow="-1935" yWindow="420" windowWidth="24240" windowHeight="15300" tabRatio="883" xr2:uid="{00000000-000D-0000-FFFF-FFFF00000000}"/>
  </bookViews>
  <sheets>
    <sheet name="【別添1-1】実施体制図" sheetId="10" r:id="rId1"/>
    <sheet name="【別添1-2】(1)総括表" sheetId="7" r:id="rId2"/>
    <sheet name="【別添1-3】(2)委託先総括表(企業）" sheetId="6" r:id="rId3"/>
    <sheet name="【別添1-4】(2)委託先総括表(国研等）" sheetId="8" r:id="rId4"/>
    <sheet name="【別添1-5】(2)委託先総括表(大学）" sheetId="1" r:id="rId5"/>
    <sheet name="【別添1-6】(2)委託先総括表(免税事業者）" sheetId="9" r:id="rId6"/>
  </sheets>
  <definedNames>
    <definedName name="_xlnm.Print_Area" localSheetId="1">'【別添1-2】(1)総括表'!$A:$F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5" i="9" l="1"/>
  <c r="D19" i="9"/>
  <c r="D22" i="9"/>
  <c r="D27" i="9"/>
  <c r="D28" i="9"/>
  <c r="D30" i="9"/>
  <c r="D17" i="1"/>
  <c r="D22" i="1"/>
  <c r="D23" i="1"/>
  <c r="D24" i="1"/>
  <c r="D16" i="8"/>
  <c r="D23" i="8"/>
  <c r="D24" i="8"/>
  <c r="D15" i="6"/>
  <c r="D19" i="6"/>
  <c r="D22" i="6"/>
  <c r="D27" i="6"/>
  <c r="D28" i="6"/>
  <c r="D30" i="6"/>
  <c r="D25" i="8"/>
  <c r="D26" i="8"/>
  <c r="D31" i="6"/>
  <c r="D32" i="6"/>
  <c r="C17" i="1"/>
  <c r="C22" i="1"/>
  <c r="C23" i="1"/>
  <c r="C24" i="1"/>
  <c r="C15" i="6"/>
  <c r="C19" i="6"/>
  <c r="C22" i="6"/>
  <c r="C27" i="6"/>
  <c r="C28" i="6"/>
  <c r="C30" i="6"/>
  <c r="F23" i="7"/>
  <c r="F22" i="7"/>
  <c r="F21" i="7"/>
  <c r="C31" i="6"/>
  <c r="C32" i="6"/>
  <c r="D14" i="7"/>
  <c r="E23" i="9"/>
  <c r="E24" i="9"/>
  <c r="E25" i="9"/>
  <c r="E26" i="9"/>
  <c r="E29" i="9"/>
  <c r="E20" i="9"/>
  <c r="E21" i="9"/>
  <c r="E17" i="9"/>
  <c r="E18" i="9"/>
  <c r="E16" i="9"/>
  <c r="C22" i="9"/>
  <c r="C19" i="9"/>
  <c r="C15" i="9"/>
  <c r="E18" i="1"/>
  <c r="E19" i="1"/>
  <c r="E20" i="1"/>
  <c r="E21" i="1"/>
  <c r="E17" i="8"/>
  <c r="E18" i="8"/>
  <c r="E19" i="8"/>
  <c r="E20" i="8"/>
  <c r="E21" i="8"/>
  <c r="E22" i="8"/>
  <c r="C16" i="8"/>
  <c r="C23" i="8"/>
  <c r="C24" i="8"/>
  <c r="F15" i="7"/>
  <c r="F16" i="7"/>
  <c r="F17" i="7"/>
  <c r="E29" i="6"/>
  <c r="E17" i="6"/>
  <c r="E18" i="6"/>
  <c r="E20" i="6"/>
  <c r="E21" i="6"/>
  <c r="E23" i="6"/>
  <c r="E24" i="6"/>
  <c r="E25" i="6"/>
  <c r="E26" i="6"/>
  <c r="E16" i="6"/>
  <c r="C27" i="9"/>
  <c r="C28" i="9"/>
  <c r="C30" i="9"/>
  <c r="D20" i="7"/>
  <c r="D18" i="7"/>
  <c r="C25" i="8"/>
  <c r="C26" i="8"/>
  <c r="D19" i="7"/>
  <c r="D24" i="7"/>
  <c r="D25" i="7"/>
  <c r="B17" i="1"/>
  <c r="E17" i="1"/>
  <c r="B16" i="8"/>
  <c r="E16" i="8"/>
  <c r="B15" i="6"/>
  <c r="E15" i="6"/>
  <c r="B22" i="9"/>
  <c r="E22" i="9"/>
  <c r="B19" i="9"/>
  <c r="E19" i="9"/>
  <c r="B15" i="9"/>
  <c r="E15" i="9"/>
  <c r="B27" i="9"/>
  <c r="B23" i="8"/>
  <c r="E23" i="8"/>
  <c r="B22" i="1"/>
  <c r="B28" i="9"/>
  <c r="E28" i="9"/>
  <c r="E27" i="9"/>
  <c r="B23" i="1"/>
  <c r="E22" i="1"/>
  <c r="B24" i="8"/>
  <c r="B30" i="9"/>
  <c r="E30" i="9"/>
  <c r="E20" i="7"/>
  <c r="C18" i="7"/>
  <c r="F18" i="7"/>
  <c r="E23" i="1"/>
  <c r="E18" i="7"/>
  <c r="B25" i="8"/>
  <c r="E25" i="8"/>
  <c r="E24" i="8"/>
  <c r="C20" i="7"/>
  <c r="F20" i="7"/>
  <c r="B26" i="8"/>
  <c r="B24" i="1"/>
  <c r="E24" i="1"/>
  <c r="E26" i="8"/>
  <c r="E19" i="7"/>
  <c r="C19" i="7"/>
  <c r="B22" i="6"/>
  <c r="E22" i="6"/>
  <c r="F19" i="7"/>
  <c r="B19" i="6"/>
  <c r="E19" i="6"/>
  <c r="B27" i="6"/>
  <c r="B28" i="6"/>
  <c r="E28" i="6"/>
  <c r="E27" i="6"/>
  <c r="B30" i="6"/>
  <c r="E30" i="6"/>
  <c r="B31" i="6"/>
  <c r="B32" i="6"/>
  <c r="E31" i="6"/>
  <c r="E25" i="7"/>
  <c r="C25" i="7"/>
  <c r="F25" i="7"/>
  <c r="C14" i="7"/>
  <c r="C24" i="7"/>
  <c r="E32" i="6"/>
  <c r="E14" i="7"/>
  <c r="E24" i="7"/>
  <c r="F14" i="7"/>
  <c r="F24" i="7"/>
</calcChain>
</file>

<file path=xl/sharedStrings.xml><?xml version="1.0" encoding="utf-8"?>
<sst xmlns="http://schemas.openxmlformats.org/spreadsheetml/2006/main" count="271" uniqueCount="92">
  <si>
    <t>（２）委託先／研究分担先／分室総括表</t>
    <rPh sb="3" eb="6">
      <t>イタクサキ</t>
    </rPh>
    <rPh sb="7" eb="9">
      <t>ケンキュウ</t>
    </rPh>
    <rPh sb="9" eb="11">
      <t>ブンタン</t>
    </rPh>
    <rPh sb="11" eb="12">
      <t>サキ</t>
    </rPh>
    <rPh sb="13" eb="15">
      <t>ブンシツ</t>
    </rPh>
    <rPh sb="15" eb="17">
      <t>ソウカツ</t>
    </rPh>
    <rPh sb="17" eb="18">
      <t>ヒョウ</t>
    </rPh>
    <phoneticPr fontId="3"/>
  </si>
  <si>
    <t>項目</t>
    <rPh sb="0" eb="2">
      <t>コウモク</t>
    </rPh>
    <phoneticPr fontId="3"/>
  </si>
  <si>
    <t>Ⅰ．直接経費</t>
    <rPh sb="2" eb="4">
      <t>チョクセツ</t>
    </rPh>
    <rPh sb="4" eb="6">
      <t>ケイヒ</t>
    </rPh>
    <phoneticPr fontId="3"/>
  </si>
  <si>
    <t>　１．物品費</t>
    <rPh sb="3" eb="5">
      <t>ブッピン</t>
    </rPh>
    <rPh sb="5" eb="6">
      <t>ヒ</t>
    </rPh>
    <phoneticPr fontId="3"/>
  </si>
  <si>
    <t>　２．人件費・謝金</t>
    <rPh sb="3" eb="6">
      <t>ジンケンヒ</t>
    </rPh>
    <rPh sb="7" eb="9">
      <t>シャキン</t>
    </rPh>
    <phoneticPr fontId="3"/>
  </si>
  <si>
    <t>　３．旅費</t>
    <rPh sb="3" eb="5">
      <t>リョヒ</t>
    </rPh>
    <phoneticPr fontId="3"/>
  </si>
  <si>
    <t>　４．その他</t>
    <rPh sb="5" eb="6">
      <t>タ</t>
    </rPh>
    <phoneticPr fontId="3"/>
  </si>
  <si>
    <t>Ⅱ．間接経費</t>
    <rPh sb="2" eb="4">
      <t>カンセツ</t>
    </rPh>
    <rPh sb="4" eb="6">
      <t>ケイヒ</t>
    </rPh>
    <phoneticPr fontId="3"/>
  </si>
  <si>
    <t>うち消費税及び地方消費税</t>
    <rPh sb="2" eb="5">
      <t>ショウヒゼイ</t>
    </rPh>
    <rPh sb="5" eb="6">
      <t>オヨ</t>
    </rPh>
    <rPh sb="7" eb="9">
      <t>チホウ</t>
    </rPh>
    <rPh sb="9" eb="12">
      <t>ショウヒゼイ</t>
    </rPh>
    <phoneticPr fontId="3"/>
  </si>
  <si>
    <t>（単位：円）</t>
    <rPh sb="1" eb="3">
      <t>タンイ</t>
    </rPh>
    <rPh sb="4" eb="5">
      <t>エン</t>
    </rPh>
    <phoneticPr fontId="3"/>
  </si>
  <si>
    <t>Ⅰ．機械装置等費</t>
    <rPh sb="2" eb="4">
      <t>キカイ</t>
    </rPh>
    <rPh sb="4" eb="6">
      <t>ソウチ</t>
    </rPh>
    <rPh sb="6" eb="7">
      <t>トウ</t>
    </rPh>
    <rPh sb="7" eb="8">
      <t>ヒ</t>
    </rPh>
    <phoneticPr fontId="3"/>
  </si>
  <si>
    <t>　１．土木・建築工事費</t>
    <rPh sb="3" eb="5">
      <t>ドボク</t>
    </rPh>
    <rPh sb="6" eb="8">
      <t>ケンチク</t>
    </rPh>
    <rPh sb="8" eb="11">
      <t>コウジヒ</t>
    </rPh>
    <phoneticPr fontId="3"/>
  </si>
  <si>
    <t>　２．機械装置等製作・購入費</t>
    <rPh sb="3" eb="5">
      <t>キカイ</t>
    </rPh>
    <rPh sb="5" eb="7">
      <t>ソウチ</t>
    </rPh>
    <rPh sb="7" eb="8">
      <t>トウ</t>
    </rPh>
    <rPh sb="8" eb="10">
      <t>セイサク</t>
    </rPh>
    <rPh sb="11" eb="13">
      <t>コウニュウ</t>
    </rPh>
    <rPh sb="13" eb="14">
      <t>ヒ</t>
    </rPh>
    <phoneticPr fontId="3"/>
  </si>
  <si>
    <t>　３．保守・改造修理費</t>
    <rPh sb="3" eb="5">
      <t>ホシュ</t>
    </rPh>
    <rPh sb="6" eb="8">
      <t>カイゾウ</t>
    </rPh>
    <rPh sb="8" eb="11">
      <t>シュウリヒ</t>
    </rPh>
    <phoneticPr fontId="3"/>
  </si>
  <si>
    <t>Ⅱ．労務費</t>
    <rPh sb="2" eb="5">
      <t>ロウムヒ</t>
    </rPh>
    <phoneticPr fontId="3"/>
  </si>
  <si>
    <t>　１．研究員費</t>
    <rPh sb="3" eb="6">
      <t>ケンキュウイン</t>
    </rPh>
    <rPh sb="6" eb="7">
      <t>ヒ</t>
    </rPh>
    <phoneticPr fontId="3"/>
  </si>
  <si>
    <t>　２．補助員費</t>
    <rPh sb="3" eb="6">
      <t>ホジョイン</t>
    </rPh>
    <rPh sb="6" eb="7">
      <t>ヒ</t>
    </rPh>
    <phoneticPr fontId="3"/>
  </si>
  <si>
    <t>Ⅲ．その他経費</t>
    <rPh sb="4" eb="5">
      <t>タ</t>
    </rPh>
    <rPh sb="5" eb="7">
      <t>ケイヒ</t>
    </rPh>
    <phoneticPr fontId="3"/>
  </si>
  <si>
    <t>　１．消耗品費</t>
    <rPh sb="3" eb="6">
      <t>ショウモウヒン</t>
    </rPh>
    <rPh sb="6" eb="7">
      <t>ヒ</t>
    </rPh>
    <phoneticPr fontId="3"/>
  </si>
  <si>
    <t>　２．旅費</t>
    <rPh sb="3" eb="5">
      <t>リョヒ</t>
    </rPh>
    <phoneticPr fontId="3"/>
  </si>
  <si>
    <t>　３．外注費</t>
    <rPh sb="3" eb="6">
      <t>ガイチュウヒ</t>
    </rPh>
    <phoneticPr fontId="3"/>
  </si>
  <si>
    <t>　４．諸経費</t>
    <rPh sb="3" eb="6">
      <t>ショケイヒ</t>
    </rPh>
    <phoneticPr fontId="3"/>
  </si>
  <si>
    <t>Ⅳ．間接経費</t>
    <rPh sb="2" eb="4">
      <t>カンセツ</t>
    </rPh>
    <rPh sb="4" eb="6">
      <t>ケイヒ</t>
    </rPh>
    <phoneticPr fontId="3"/>
  </si>
  <si>
    <t>Ⅴ．再委託費・共同実施費</t>
    <rPh sb="2" eb="5">
      <t>サイイタク</t>
    </rPh>
    <rPh sb="5" eb="6">
      <t>ヒ</t>
    </rPh>
    <rPh sb="7" eb="9">
      <t>キョウドウ</t>
    </rPh>
    <rPh sb="9" eb="11">
      <t>ジッシ</t>
    </rPh>
    <rPh sb="11" eb="12">
      <t>ヒ</t>
    </rPh>
    <phoneticPr fontId="3"/>
  </si>
  <si>
    <t>合計（Ⅰ＋Ⅱ＋Ⅲ＋Ⅳ＋Ⅴ）</t>
    <rPh sb="0" eb="2">
      <t>ゴウケイ</t>
    </rPh>
    <phoneticPr fontId="3"/>
  </si>
  <si>
    <t>小計（Ⅰ＋Ⅱ＋Ⅲ）</t>
    <rPh sb="0" eb="2">
      <t>ショウケイ</t>
    </rPh>
    <phoneticPr fontId="3"/>
  </si>
  <si>
    <t>総計</t>
    <rPh sb="0" eb="2">
      <t>ソウケイ</t>
    </rPh>
    <phoneticPr fontId="3"/>
  </si>
  <si>
    <t>委託先名</t>
    <rPh sb="0" eb="3">
      <t>イタクサキ</t>
    </rPh>
    <rPh sb="3" eb="4">
      <t>メイ</t>
    </rPh>
    <phoneticPr fontId="3"/>
  </si>
  <si>
    <t>合計（Ⅰ＋Ⅱ）</t>
    <rPh sb="0" eb="2">
      <t>ゴウケイ</t>
    </rPh>
    <phoneticPr fontId="3"/>
  </si>
  <si>
    <t>消費税及び地方消費税</t>
    <rPh sb="0" eb="3">
      <t>ショウヒゼイ</t>
    </rPh>
    <rPh sb="3" eb="4">
      <t>オヨ</t>
    </rPh>
    <rPh sb="5" eb="7">
      <t>チホウ</t>
    </rPh>
    <rPh sb="7" eb="10">
      <t>ショウヒゼイ</t>
    </rPh>
    <phoneticPr fontId="3"/>
  </si>
  <si>
    <t>全期間総括表</t>
    <rPh sb="0" eb="3">
      <t>ゼンキカン</t>
    </rPh>
    <rPh sb="3" eb="5">
      <t>ソウカツ</t>
    </rPh>
    <rPh sb="5" eb="6">
      <t>ヒョウ</t>
    </rPh>
    <phoneticPr fontId="3"/>
  </si>
  <si>
    <t>　委託先総括表（一般事業者用）</t>
    <rPh sb="1" eb="4">
      <t>イタクサキ</t>
    </rPh>
    <rPh sb="4" eb="6">
      <t>ソウカツ</t>
    </rPh>
    <rPh sb="6" eb="7">
      <t>ヒョウ</t>
    </rPh>
    <phoneticPr fontId="3"/>
  </si>
  <si>
    <t>　委託先総括表（大学用/内税方式）</t>
    <rPh sb="1" eb="4">
      <t>イタクサキ</t>
    </rPh>
    <rPh sb="4" eb="6">
      <t>ソウカツ</t>
    </rPh>
    <rPh sb="6" eb="7">
      <t>ヒョウ</t>
    </rPh>
    <rPh sb="12" eb="14">
      <t>ウチゼイ</t>
    </rPh>
    <rPh sb="14" eb="16">
      <t>ホウシキ</t>
    </rPh>
    <phoneticPr fontId="3"/>
  </si>
  <si>
    <t>（単位：円、消費税及び地方消費税込み）</t>
    <phoneticPr fontId="3"/>
  </si>
  <si>
    <t>　委託先総括表(国立研究開発法人等用)</t>
    <rPh sb="1" eb="4">
      <t>イタクサキ</t>
    </rPh>
    <rPh sb="4" eb="6">
      <t>ソウカツ</t>
    </rPh>
    <rPh sb="6" eb="7">
      <t>ヒョウ</t>
    </rPh>
    <rPh sb="7" eb="8">
      <t>ゼイホウシキ</t>
    </rPh>
    <phoneticPr fontId="3"/>
  </si>
  <si>
    <t>　 １．備品費</t>
    <rPh sb="4" eb="6">
      <t>ビヒン</t>
    </rPh>
    <rPh sb="6" eb="7">
      <t>ヒ</t>
    </rPh>
    <phoneticPr fontId="3"/>
  </si>
  <si>
    <t>　 ２．消耗品費</t>
    <rPh sb="4" eb="6">
      <t>ショウモウ</t>
    </rPh>
    <rPh sb="6" eb="7">
      <t>ヒン</t>
    </rPh>
    <rPh sb="7" eb="8">
      <t>ヒ</t>
    </rPh>
    <phoneticPr fontId="3"/>
  </si>
  <si>
    <t>　 ３．人件費</t>
    <rPh sb="4" eb="6">
      <t>ジンケン</t>
    </rPh>
    <rPh sb="6" eb="7">
      <t>ヒ</t>
    </rPh>
    <phoneticPr fontId="3"/>
  </si>
  <si>
    <t>　 ４．光熱水費</t>
    <rPh sb="4" eb="6">
      <t>コウネツ</t>
    </rPh>
    <rPh sb="6" eb="7">
      <t>スイ</t>
    </rPh>
    <rPh sb="7" eb="8">
      <t>ヒ</t>
    </rPh>
    <phoneticPr fontId="3"/>
  </si>
  <si>
    <t>　 ５．旅費</t>
    <rPh sb="4" eb="6">
      <t>リョヒ</t>
    </rPh>
    <phoneticPr fontId="3"/>
  </si>
  <si>
    <t>　 ６．その他</t>
    <rPh sb="6" eb="7">
      <t>タ</t>
    </rPh>
    <phoneticPr fontId="3"/>
  </si>
  <si>
    <t>合計</t>
    <rPh sb="0" eb="2">
      <t>ゴウケイ</t>
    </rPh>
    <phoneticPr fontId="3"/>
  </si>
  <si>
    <t>総計（Ⅰ＋Ⅱ）</t>
    <rPh sb="0" eb="2">
      <t>ソウケイ</t>
    </rPh>
    <phoneticPr fontId="3"/>
  </si>
  <si>
    <t>（１）総括表</t>
    <rPh sb="3" eb="5">
      <t>ソウカツ</t>
    </rPh>
    <rPh sb="5" eb="6">
      <t>ヒョウ</t>
    </rPh>
    <phoneticPr fontId="3"/>
  </si>
  <si>
    <t>１．○○○○○株式会社</t>
    <rPh sb="7" eb="9">
      <t>カブシキ</t>
    </rPh>
    <rPh sb="9" eb="11">
      <t>カイシャ</t>
    </rPh>
    <phoneticPr fontId="3"/>
  </si>
  <si>
    <t>うち再委託</t>
    <rPh sb="2" eb="5">
      <t>サイイタク</t>
    </rPh>
    <phoneticPr fontId="3"/>
  </si>
  <si>
    <t>うち共同実施</t>
    <rPh sb="2" eb="4">
      <t>キョウドウ</t>
    </rPh>
    <rPh sb="4" eb="6">
      <t>ジッシ</t>
    </rPh>
    <phoneticPr fontId="3"/>
  </si>
  <si>
    <t>２．国立大学法人○○○○○大学</t>
    <rPh sb="2" eb="4">
      <t>コクリツ</t>
    </rPh>
    <rPh sb="4" eb="6">
      <t>ダイガク</t>
    </rPh>
    <rPh sb="6" eb="8">
      <t>ホウジン</t>
    </rPh>
    <rPh sb="13" eb="15">
      <t>ダイガク</t>
    </rPh>
    <phoneticPr fontId="3"/>
  </si>
  <si>
    <t>国立大学法人□□大学</t>
    <rPh sb="0" eb="2">
      <t>コクリツ</t>
    </rPh>
    <rPh sb="2" eb="6">
      <t>ダイガクホウジン</t>
    </rPh>
    <rPh sb="8" eb="10">
      <t>ダイガク</t>
    </rPh>
    <phoneticPr fontId="3"/>
  </si>
  <si>
    <t>学校法人▽▽大学</t>
    <rPh sb="0" eb="2">
      <t>ガッコウ</t>
    </rPh>
    <rPh sb="2" eb="4">
      <t>ホウジン</t>
    </rPh>
    <rPh sb="6" eb="8">
      <t>ダイガク</t>
    </rPh>
    <phoneticPr fontId="3"/>
  </si>
  <si>
    <t>３．国立研究開発法人○○○○○</t>
    <rPh sb="2" eb="4">
      <t>コクリツ</t>
    </rPh>
    <rPh sb="4" eb="6">
      <t>ケンキュウ</t>
    </rPh>
    <rPh sb="6" eb="8">
      <t>カイハツ</t>
    </rPh>
    <rPh sb="8" eb="10">
      <t>ホウジン</t>
    </rPh>
    <phoneticPr fontId="3"/>
  </si>
  <si>
    <t>株式会社□□</t>
    <rPh sb="0" eb="4">
      <t>カブ</t>
    </rPh>
    <phoneticPr fontId="3"/>
  </si>
  <si>
    <t>再委託先名・共同実施先名</t>
    <rPh sb="0" eb="1">
      <t>サイ</t>
    </rPh>
    <rPh sb="1" eb="4">
      <t>イタクサキ</t>
    </rPh>
    <rPh sb="4" eb="5">
      <t>メイ</t>
    </rPh>
    <rPh sb="6" eb="8">
      <t>キョウドウ</t>
    </rPh>
    <rPh sb="8" eb="10">
      <t>ジッシ</t>
    </rPh>
    <rPh sb="10" eb="11">
      <t>サキ</t>
    </rPh>
    <rPh sb="11" eb="12">
      <t>メイ</t>
    </rPh>
    <phoneticPr fontId="3"/>
  </si>
  <si>
    <t>備考</t>
    <rPh sb="0" eb="2">
      <t>ビコウ</t>
    </rPh>
    <phoneticPr fontId="3"/>
  </si>
  <si>
    <t>総計（Ⅰ＋Ⅱ＋Ⅲ＋Ⅳ＋Ⅴ）</t>
    <rPh sb="0" eb="2">
      <t>ソウケイ</t>
    </rPh>
    <phoneticPr fontId="3"/>
  </si>
  <si>
    <t>○○○</t>
    <phoneticPr fontId="3"/>
  </si>
  <si>
    <t>委託件名：（例）国立研究開発法人○○○○○</t>
    <rPh sb="0" eb="2">
      <t>イタク</t>
    </rPh>
    <rPh sb="2" eb="4">
      <t>ケンメイ</t>
    </rPh>
    <rPh sb="6" eb="7">
      <t>レイ</t>
    </rPh>
    <phoneticPr fontId="3"/>
  </si>
  <si>
    <t>委託件名：(例）国立大学法人○○○○○大学</t>
    <rPh sb="0" eb="2">
      <t>イタク</t>
    </rPh>
    <rPh sb="2" eb="4">
      <t>ケンメイ</t>
    </rPh>
    <phoneticPr fontId="3"/>
  </si>
  <si>
    <t>委託件名：（例）○○○○○株式会社</t>
    <rPh sb="0" eb="2">
      <t>イタク</t>
    </rPh>
    <rPh sb="2" eb="4">
      <t>ケンメイ</t>
    </rPh>
    <rPh sb="6" eb="7">
      <t>レイ</t>
    </rPh>
    <phoneticPr fontId="3"/>
  </si>
  <si>
    <t>積算内訳
2022年4月～2023年3月</t>
    <rPh sb="0" eb="2">
      <t>セキサン</t>
    </rPh>
    <rPh sb="2" eb="4">
      <t>ウチワケ</t>
    </rPh>
    <rPh sb="9" eb="10">
      <t>ネン</t>
    </rPh>
    <rPh sb="11" eb="12">
      <t>ゲツ</t>
    </rPh>
    <rPh sb="17" eb="18">
      <t>ネン</t>
    </rPh>
    <rPh sb="19" eb="20">
      <t>ゲツ</t>
    </rPh>
    <phoneticPr fontId="3"/>
  </si>
  <si>
    <t>＊産学連携体制において1機関2千万円（税込）を超える場合は、備考欄へ1機関2千万円を超えなければならない理由を記載してください。その際、1機関2千万円以内だと、どこまで研究開発を行うことができ、必要増額分の費用があればさらにどこまで研究開発ができるのかを明確にしてください。</t>
    <rPh sb="19" eb="21">
      <t>ゼイコ</t>
    </rPh>
    <phoneticPr fontId="3"/>
  </si>
  <si>
    <r>
      <t>「</t>
    </r>
    <r>
      <rPr>
        <sz val="11"/>
        <color rgb="FF0070C0"/>
        <rFont val="ＭＳ Ｐ明朝"/>
        <family val="1"/>
        <charset val="128"/>
      </rPr>
      <t>○○○○の研究</t>
    </r>
    <r>
      <rPr>
        <sz val="11"/>
        <color theme="1"/>
        <rFont val="ＭＳ Ｐ明朝"/>
        <family val="1"/>
        <charset val="128"/>
      </rPr>
      <t>」実施体制図</t>
    </r>
    <rPh sb="6" eb="8">
      <t>ケンキュウ</t>
    </rPh>
    <rPh sb="9" eb="11">
      <t>ジッシ</t>
    </rPh>
    <rPh sb="11" eb="13">
      <t>タイセイ</t>
    </rPh>
    <rPh sb="13" eb="14">
      <t>ズ</t>
    </rPh>
    <phoneticPr fontId="11"/>
  </si>
  <si>
    <t>　委託先総括表（免責事業者用）</t>
    <rPh sb="1" eb="4">
      <t>イタクサキ</t>
    </rPh>
    <rPh sb="4" eb="6">
      <t>ソウカツ</t>
    </rPh>
    <rPh sb="6" eb="7">
      <t>ヒョウ</t>
    </rPh>
    <rPh sb="8" eb="10">
      <t>メンセキ</t>
    </rPh>
    <rPh sb="10" eb="13">
      <t>ジギョウシャ</t>
    </rPh>
    <phoneticPr fontId="3"/>
  </si>
  <si>
    <t>○○○</t>
    <phoneticPr fontId="9"/>
  </si>
  <si>
    <t>＊費用を計上しない欄には０を記入してください。</t>
    <rPh sb="1" eb="3">
      <t>ヒヨウ</t>
    </rPh>
    <rPh sb="4" eb="6">
      <t>ケイジョウ</t>
    </rPh>
    <rPh sb="9" eb="10">
      <t>ラン</t>
    </rPh>
    <rPh sb="14" eb="16">
      <t>キニュウ</t>
    </rPh>
    <phoneticPr fontId="3"/>
  </si>
  <si>
    <t>＊計算式が入っていますので黄色箇所のみ記載してください。提出時は黄色の塗りつぶしを無しにしてください。</t>
    <rPh sb="1" eb="4">
      <t>ケイサンシキ</t>
    </rPh>
    <rPh sb="5" eb="6">
      <t>ハイ</t>
    </rPh>
    <rPh sb="13" eb="15">
      <t>キイロ</t>
    </rPh>
    <rPh sb="15" eb="17">
      <t>カショ</t>
    </rPh>
    <rPh sb="19" eb="21">
      <t>キサイ</t>
    </rPh>
    <rPh sb="28" eb="30">
      <t>テイシュツ</t>
    </rPh>
    <rPh sb="30" eb="31">
      <t>ジ</t>
    </rPh>
    <rPh sb="32" eb="34">
      <t>キイロ</t>
    </rPh>
    <rPh sb="35" eb="36">
      <t>ヌ</t>
    </rPh>
    <rPh sb="41" eb="42">
      <t>ナ</t>
    </rPh>
    <phoneticPr fontId="3"/>
  </si>
  <si>
    <t>４．○○○○○株式会社</t>
    <rPh sb="7" eb="9">
      <t>カブシキ</t>
    </rPh>
    <rPh sb="9" eb="11">
      <t>カイシャ</t>
    </rPh>
    <phoneticPr fontId="3"/>
  </si>
  <si>
    <t>合計（１．＋２．＋３．＋４．）</t>
    <rPh sb="0" eb="2">
      <t>ゴウケイ</t>
    </rPh>
    <phoneticPr fontId="3"/>
  </si>
  <si>
    <t>＊委託先の金額は（２）委託先総括表の黄色箇所に記入すると自動的に入力されます。このシートでは委託先機関名と、再委託先・共同実施先の金額を記載してください。</t>
    <rPh sb="1" eb="4">
      <t>イタクサキ</t>
    </rPh>
    <rPh sb="5" eb="7">
      <t>キンガク</t>
    </rPh>
    <rPh sb="11" eb="14">
      <t>イタクサキ</t>
    </rPh>
    <rPh sb="14" eb="16">
      <t>ソウカツ</t>
    </rPh>
    <rPh sb="16" eb="17">
      <t>ヒョウ</t>
    </rPh>
    <rPh sb="18" eb="20">
      <t>キイロ</t>
    </rPh>
    <rPh sb="20" eb="22">
      <t>カショ</t>
    </rPh>
    <rPh sb="23" eb="25">
      <t>キニュウ</t>
    </rPh>
    <rPh sb="28" eb="31">
      <t>ジドウテキ</t>
    </rPh>
    <rPh sb="32" eb="34">
      <t>ニュウリョク</t>
    </rPh>
    <rPh sb="46" eb="49">
      <t>イタクサキ</t>
    </rPh>
    <rPh sb="49" eb="52">
      <t>キカンメイ</t>
    </rPh>
    <rPh sb="54" eb="57">
      <t>サイイタク</t>
    </rPh>
    <rPh sb="57" eb="58">
      <t>サキ</t>
    </rPh>
    <rPh sb="59" eb="61">
      <t>キョウドウ</t>
    </rPh>
    <rPh sb="61" eb="63">
      <t>ジッシ</t>
    </rPh>
    <rPh sb="63" eb="64">
      <t>サキ</t>
    </rPh>
    <rPh sb="65" eb="67">
      <t>キンガク</t>
    </rPh>
    <rPh sb="68" eb="70">
      <t>キサイ</t>
    </rPh>
    <phoneticPr fontId="3"/>
  </si>
  <si>
    <t>＊応募連絡先の機関を最上段に、次いで提案書(本紙）のⅡ2-2項「管理者」に記載された機関の順になるように行を入れ替えてください。</t>
    <rPh sb="1" eb="3">
      <t>オウボ</t>
    </rPh>
    <rPh sb="3" eb="6">
      <t>レンラクサキ</t>
    </rPh>
    <rPh sb="7" eb="9">
      <t>キカン</t>
    </rPh>
    <rPh sb="10" eb="13">
      <t>サイジョウダン</t>
    </rPh>
    <rPh sb="15" eb="16">
      <t>ツ</t>
    </rPh>
    <rPh sb="18" eb="21">
      <t>テイアンショ</t>
    </rPh>
    <rPh sb="22" eb="24">
      <t>ホンシ</t>
    </rPh>
    <rPh sb="30" eb="31">
      <t>コウ</t>
    </rPh>
    <rPh sb="32" eb="35">
      <t>カンリシャ</t>
    </rPh>
    <rPh sb="37" eb="39">
      <t>キサイ</t>
    </rPh>
    <rPh sb="42" eb="44">
      <t>キカン</t>
    </rPh>
    <rPh sb="45" eb="46">
      <t>ジュン</t>
    </rPh>
    <rPh sb="52" eb="53">
      <t>ギョウ</t>
    </rPh>
    <rPh sb="54" eb="55">
      <t>イ</t>
    </rPh>
    <rPh sb="56" eb="57">
      <t>カ</t>
    </rPh>
    <phoneticPr fontId="3"/>
  </si>
  <si>
    <t>　　（連名機関が多い場合は、自動入力を消して、手入力いただいてもかまいません。）</t>
    <rPh sb="3" eb="5">
      <t>レンメイ</t>
    </rPh>
    <rPh sb="5" eb="7">
      <t>キカン</t>
    </rPh>
    <rPh sb="8" eb="9">
      <t>オオ</t>
    </rPh>
    <rPh sb="10" eb="12">
      <t>バアイ</t>
    </rPh>
    <rPh sb="14" eb="16">
      <t>ジドウ</t>
    </rPh>
    <rPh sb="16" eb="18">
      <t>ニュウリョク</t>
    </rPh>
    <rPh sb="19" eb="20">
      <t>ケ</t>
    </rPh>
    <rPh sb="23" eb="26">
      <t>テニュウリョク</t>
    </rPh>
    <phoneticPr fontId="3"/>
  </si>
  <si>
    <t>＊「間接経費」は直接経費の10%の数式が入っていますが、中小企業等は数式を20%に書き換えてください。</t>
    <rPh sb="2" eb="4">
      <t>カンセツ</t>
    </rPh>
    <rPh sb="4" eb="6">
      <t>ケイヒ</t>
    </rPh>
    <rPh sb="8" eb="10">
      <t>チョクセツ</t>
    </rPh>
    <rPh sb="10" eb="12">
      <t>ケイヒ</t>
    </rPh>
    <rPh sb="17" eb="19">
      <t>スウシキ</t>
    </rPh>
    <rPh sb="20" eb="21">
      <t>ハイ</t>
    </rPh>
    <rPh sb="28" eb="30">
      <t>チュウショウ</t>
    </rPh>
    <rPh sb="30" eb="32">
      <t>キギョウ</t>
    </rPh>
    <rPh sb="32" eb="33">
      <t>トウ</t>
    </rPh>
    <rPh sb="34" eb="36">
      <t>スウシキ</t>
    </rPh>
    <rPh sb="41" eb="42">
      <t>カ</t>
    </rPh>
    <rPh sb="43" eb="44">
      <t>カ</t>
    </rPh>
    <phoneticPr fontId="3"/>
  </si>
  <si>
    <t>＊提案書に貼り付けるときには、以下の通り行ってください。</t>
    <rPh sb="1" eb="4">
      <t>テイアンショ</t>
    </rPh>
    <rPh sb="5" eb="6">
      <t>ハ</t>
    </rPh>
    <rPh sb="7" eb="8">
      <t>ツ</t>
    </rPh>
    <rPh sb="15" eb="17">
      <t>イカ</t>
    </rPh>
    <rPh sb="18" eb="19">
      <t>トオ</t>
    </rPh>
    <rPh sb="20" eb="21">
      <t>オコナ</t>
    </rPh>
    <phoneticPr fontId="3"/>
  </si>
  <si>
    <t>　　・提案書には、図として貼り付けてください。</t>
    <rPh sb="3" eb="6">
      <t>テイアンショ</t>
    </rPh>
    <rPh sb="9" eb="10">
      <t>ズ</t>
    </rPh>
    <rPh sb="13" eb="14">
      <t>ハ</t>
    </rPh>
    <rPh sb="15" eb="16">
      <t>ツ</t>
    </rPh>
    <phoneticPr fontId="3"/>
  </si>
  <si>
    <t>＊「間接経費」は直接経費の15%の数式が入っていますが、以下の条件を満たす場合に15%の上乗せが可能です。その際は数式を30%に書き換えてください。</t>
    <rPh sb="2" eb="4">
      <t>カンセツ</t>
    </rPh>
    <rPh sb="4" eb="6">
      <t>ケイヒ</t>
    </rPh>
    <rPh sb="8" eb="10">
      <t>チョクセツ</t>
    </rPh>
    <rPh sb="10" eb="12">
      <t>ケイヒ</t>
    </rPh>
    <rPh sb="17" eb="19">
      <t>スウシキ</t>
    </rPh>
    <rPh sb="20" eb="21">
      <t>ハイ</t>
    </rPh>
    <rPh sb="28" eb="30">
      <t>イカ</t>
    </rPh>
    <rPh sb="31" eb="33">
      <t>ジョウケン</t>
    </rPh>
    <rPh sb="34" eb="35">
      <t>ミ</t>
    </rPh>
    <rPh sb="37" eb="39">
      <t>バアイ</t>
    </rPh>
    <rPh sb="44" eb="46">
      <t>ウワノ</t>
    </rPh>
    <rPh sb="48" eb="50">
      <t>カノウ</t>
    </rPh>
    <rPh sb="55" eb="56">
      <t>サイ</t>
    </rPh>
    <rPh sb="57" eb="59">
      <t>スウシキ</t>
    </rPh>
    <rPh sb="64" eb="65">
      <t>カ</t>
    </rPh>
    <rPh sb="66" eb="67">
      <t>カ</t>
    </rPh>
    <phoneticPr fontId="3"/>
  </si>
  <si>
    <t>　条件：委託業務に直接従事する研究員又はその研究員が所属する研究室等に対し、当該研究員が必要とする間接経費の配分を行う場合には、間接経費率を15%加算することができます。　</t>
    <rPh sb="1" eb="3">
      <t>ジョウケン</t>
    </rPh>
    <phoneticPr fontId="3"/>
  </si>
  <si>
    <t>＊「間接経費」は直接経費の10%の数式が入っていますが、以下の条件を満たす場合に10%の上乗せが可能です。その際は数式を20%に書き換えてください。</t>
    <rPh sb="2" eb="4">
      <t>カンセツ</t>
    </rPh>
    <rPh sb="4" eb="6">
      <t>ケイヒ</t>
    </rPh>
    <rPh sb="8" eb="10">
      <t>チョクセツ</t>
    </rPh>
    <rPh sb="10" eb="12">
      <t>ケイヒ</t>
    </rPh>
    <rPh sb="17" eb="19">
      <t>スウシキ</t>
    </rPh>
    <rPh sb="20" eb="21">
      <t>ハイ</t>
    </rPh>
    <rPh sb="28" eb="30">
      <t>イカ</t>
    </rPh>
    <rPh sb="31" eb="33">
      <t>ジョウケン</t>
    </rPh>
    <rPh sb="34" eb="35">
      <t>ミ</t>
    </rPh>
    <rPh sb="37" eb="39">
      <t>バアイ</t>
    </rPh>
    <rPh sb="44" eb="46">
      <t>ウワノ</t>
    </rPh>
    <rPh sb="48" eb="50">
      <t>カノウ</t>
    </rPh>
    <rPh sb="55" eb="56">
      <t>サイ</t>
    </rPh>
    <rPh sb="57" eb="59">
      <t>スウシキ</t>
    </rPh>
    <rPh sb="64" eb="65">
      <t>カ</t>
    </rPh>
    <rPh sb="66" eb="67">
      <t>カ</t>
    </rPh>
    <phoneticPr fontId="3"/>
  </si>
  <si>
    <t>　条件：委託業務に直接従事する研究員又はその研究員が所属する研究室等に対し、当該研究員が必要とする間接経費の配分を行う場合には、間接経費率を10%加算することができます。　</t>
    <rPh sb="1" eb="3">
      <t>ジョウケン</t>
    </rPh>
    <phoneticPr fontId="3"/>
  </si>
  <si>
    <t>　　・11行目以下を選択してコピーしてください。その際に不要な行は削除してください。</t>
    <rPh sb="5" eb="9">
      <t>ギョウメイカ</t>
    </rPh>
    <rPh sb="10" eb="12">
      <t>センタク</t>
    </rPh>
    <rPh sb="26" eb="27">
      <t>サイ</t>
    </rPh>
    <rPh sb="28" eb="30">
      <t>フヨウ</t>
    </rPh>
    <rPh sb="31" eb="32">
      <t>ギョウ</t>
    </rPh>
    <rPh sb="33" eb="35">
      <t>サクジョ</t>
    </rPh>
    <phoneticPr fontId="3"/>
  </si>
  <si>
    <t>　　・12行目以下を選択してコピーしてください。その際に不要な行は削除してください。</t>
    <rPh sb="5" eb="9">
      <t>ギョウメイカ</t>
    </rPh>
    <rPh sb="10" eb="12">
      <t>センタク</t>
    </rPh>
    <rPh sb="26" eb="27">
      <t>サイ</t>
    </rPh>
    <rPh sb="28" eb="30">
      <t>フヨウ</t>
    </rPh>
    <rPh sb="31" eb="32">
      <t>ギョウ</t>
    </rPh>
    <rPh sb="33" eb="35">
      <t>サクジョ</t>
    </rPh>
    <phoneticPr fontId="3"/>
  </si>
  <si>
    <t>　　・13行目以下を選択してコピーしてください。その際に不要な行は削除してください。</t>
    <rPh sb="5" eb="9">
      <t>ギョウメイカ</t>
    </rPh>
    <rPh sb="10" eb="12">
      <t>センタク</t>
    </rPh>
    <rPh sb="26" eb="27">
      <t>サイ</t>
    </rPh>
    <rPh sb="28" eb="30">
      <t>フヨウ</t>
    </rPh>
    <rPh sb="31" eb="32">
      <t>ギョウ</t>
    </rPh>
    <rPh sb="33" eb="35">
      <t>サクジョ</t>
    </rPh>
    <phoneticPr fontId="3"/>
  </si>
  <si>
    <t>＊大学の場合は、Ⅰから総計まで内税額を記入してください。</t>
    <rPh sb="1" eb="3">
      <t>ダイガク</t>
    </rPh>
    <rPh sb="4" eb="6">
      <t>バアイ</t>
    </rPh>
    <rPh sb="11" eb="13">
      <t>ソウケイ</t>
    </rPh>
    <rPh sb="15" eb="17">
      <t>ウチゼイ</t>
    </rPh>
    <rPh sb="17" eb="18">
      <t>ガク</t>
    </rPh>
    <rPh sb="19" eb="21">
      <t>キニュウ</t>
    </rPh>
    <phoneticPr fontId="3"/>
  </si>
  <si>
    <t>積算内訳
2021年6月～2022年3月</t>
    <rPh sb="0" eb="2">
      <t>セキサン</t>
    </rPh>
    <rPh sb="2" eb="4">
      <t>ウチワケ</t>
    </rPh>
    <rPh sb="9" eb="10">
      <t>ネン</t>
    </rPh>
    <rPh sb="11" eb="12">
      <t>ゲツ</t>
    </rPh>
    <rPh sb="17" eb="18">
      <t>ネン</t>
    </rPh>
    <rPh sb="19" eb="20">
      <t>ゲツ</t>
    </rPh>
    <phoneticPr fontId="3"/>
  </si>
  <si>
    <t>積算内訳
2023年4月～2024年3月</t>
    <rPh sb="0" eb="2">
      <t>セキサン</t>
    </rPh>
    <rPh sb="2" eb="4">
      <t>ウチワケ</t>
    </rPh>
    <rPh sb="9" eb="10">
      <t>ネン</t>
    </rPh>
    <rPh sb="11" eb="12">
      <t>ゲツ</t>
    </rPh>
    <rPh sb="17" eb="18">
      <t>ネン</t>
    </rPh>
    <rPh sb="19" eb="20">
      <t>ゲツ</t>
    </rPh>
    <phoneticPr fontId="3"/>
  </si>
  <si>
    <t>　　・提案する実施期間に応じて、D・E列を削除してください。</t>
    <rPh sb="3" eb="5">
      <t>テイアン</t>
    </rPh>
    <rPh sb="7" eb="9">
      <t>ジッシ</t>
    </rPh>
    <rPh sb="9" eb="11">
      <t>キカン</t>
    </rPh>
    <rPh sb="12" eb="13">
      <t>オウ</t>
    </rPh>
    <rPh sb="19" eb="20">
      <t>レツ</t>
    </rPh>
    <rPh sb="21" eb="23">
      <t>サクジョ</t>
    </rPh>
    <phoneticPr fontId="3"/>
  </si>
  <si>
    <t>　　・提案する実施期間に応じて、C・D列を削除してください。</t>
    <rPh sb="3" eb="5">
      <t>テイアン</t>
    </rPh>
    <rPh sb="7" eb="9">
      <t>ジッシ</t>
    </rPh>
    <rPh sb="9" eb="11">
      <t>キカン</t>
    </rPh>
    <rPh sb="12" eb="13">
      <t>オウ</t>
    </rPh>
    <rPh sb="19" eb="20">
      <t>レツ</t>
    </rPh>
    <rPh sb="21" eb="23">
      <t>サクジョ</t>
    </rPh>
    <phoneticPr fontId="3"/>
  </si>
  <si>
    <t>【別添3-2】</t>
    <phoneticPr fontId="3"/>
  </si>
  <si>
    <t>【別添3-3】</t>
    <phoneticPr fontId="3"/>
  </si>
  <si>
    <t>【別添3-4】</t>
    <phoneticPr fontId="9"/>
  </si>
  <si>
    <t>【別添3-6】</t>
    <phoneticPr fontId="9"/>
  </si>
  <si>
    <t>【別添3-5】</t>
    <phoneticPr fontId="3"/>
  </si>
  <si>
    <t>【別添1-1】</t>
    <rPh sb="1" eb="3">
      <t>ベッテン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</si>
</sst>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sz val="11"/>
      <color theme="1"/>
      <name val="ＭＳ Ｐゴシック"/>
      <family val="3"/>
      <charset val="128"/>
      <scheme val="minor"/>
    </font>
    <font>
      <sz val="11"/>
      <color theme="1"/>
      <name val="ＭＳ Ｐ明朝"/>
      <family val="1"/>
      <charset val="128"/>
    </font>
    <font>
      <i/>
      <sz val="11"/>
      <color theme="1"/>
      <name val="ＭＳ Ｐゴシック"/>
      <family val="3"/>
      <charset val="128"/>
      <scheme val="minor"/>
    </font>
    <font>
      <sz val="16"/>
      <color theme="0"/>
      <name val="ＤＦ特太ゴシック体"/>
      <family val="3"/>
      <charset val="128"/>
    </font>
    <font>
      <sz val="6"/>
      <name val="ＭＳ Ｐゴシック"/>
      <family val="3"/>
      <charset val="128"/>
      <scheme val="minor"/>
    </font>
    <font>
      <sz val="11"/>
      <color rgb="FF0070C0"/>
      <name val="ＭＳ Ｐ明朝"/>
      <family val="1"/>
      <charset val="128"/>
    </font>
    <font>
      <sz val="6"/>
      <name val="ＭＳ Ｐゴシック"/>
      <family val="2"/>
      <charset val="128"/>
      <scheme val="minor"/>
    </font>
    <font>
      <sz val="11"/>
      <color rgb="FF0070C0"/>
      <name val="ＭＳ Ｐゴシック"/>
      <family val="3"/>
      <charset val="128"/>
      <scheme val="minor"/>
    </font>
  </fonts>
  <fills count="5">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rgb="FFFFC0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auto="1"/>
      </right>
      <top/>
      <bottom/>
      <diagonal/>
    </border>
  </borders>
  <cellStyleXfs count="5">
    <xf numFmtId="0" fontId="0" fillId="0" borderId="0">
      <alignment vertical="center"/>
    </xf>
    <xf numFmtId="38" fontId="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cellStyleXfs>
  <cellXfs count="77">
    <xf numFmtId="0" fontId="0" fillId="0" borderId="0" xfId="0">
      <alignment vertical="center"/>
    </xf>
    <xf numFmtId="38" fontId="5" fillId="0" borderId="0" xfId="1" applyFont="1">
      <alignment vertical="center"/>
    </xf>
    <xf numFmtId="0" fontId="0" fillId="0" borderId="0" xfId="0" applyFill="1">
      <alignment vertical="center"/>
    </xf>
    <xf numFmtId="38" fontId="0" fillId="0" borderId="0" xfId="0" applyNumberFormat="1">
      <alignment vertical="center"/>
    </xf>
    <xf numFmtId="38" fontId="6" fillId="0" borderId="0" xfId="1" applyFont="1" applyAlignment="1">
      <alignment vertical="center"/>
    </xf>
    <xf numFmtId="38" fontId="6" fillId="0" borderId="0" xfId="1" applyFont="1">
      <alignment vertical="center"/>
    </xf>
    <xf numFmtId="38" fontId="6" fillId="0" borderId="1" xfId="1" applyFont="1" applyBorder="1" applyAlignment="1">
      <alignment horizontal="center" vertical="center"/>
    </xf>
    <xf numFmtId="38" fontId="6" fillId="0" borderId="1" xfId="1" applyFont="1" applyBorder="1" applyAlignment="1">
      <alignment horizontal="center" vertical="center" wrapText="1"/>
    </xf>
    <xf numFmtId="38" fontId="6" fillId="0" borderId="1" xfId="1" applyFont="1" applyBorder="1">
      <alignment vertical="center"/>
    </xf>
    <xf numFmtId="38" fontId="6" fillId="0" borderId="1" xfId="1" applyFont="1" applyFill="1" applyBorder="1">
      <alignment vertical="center"/>
    </xf>
    <xf numFmtId="0" fontId="4" fillId="0" borderId="0" xfId="0" applyFont="1">
      <alignment vertical="center"/>
    </xf>
    <xf numFmtId="0" fontId="7" fillId="0" borderId="0" xfId="0" applyFont="1">
      <alignment vertical="center"/>
    </xf>
    <xf numFmtId="0" fontId="6" fillId="0" borderId="0" xfId="0" applyFont="1">
      <alignment vertical="center"/>
    </xf>
    <xf numFmtId="38" fontId="6" fillId="0" borderId="0" xfId="1" applyFont="1" applyBorder="1">
      <alignment vertical="center"/>
    </xf>
    <xf numFmtId="0" fontId="6" fillId="0" borderId="0" xfId="0" applyFont="1" applyAlignment="1">
      <alignment horizontal="right" vertical="center"/>
    </xf>
    <xf numFmtId="38" fontId="6" fillId="0" borderId="9" xfId="1" applyFont="1" applyBorder="1" applyAlignment="1">
      <alignment horizontal="center" vertical="center"/>
    </xf>
    <xf numFmtId="38" fontId="6" fillId="0" borderId="0" xfId="1" applyFont="1" applyAlignment="1">
      <alignment horizontal="center" vertical="center"/>
    </xf>
    <xf numFmtId="38" fontId="6" fillId="0" borderId="9" xfId="1" applyFont="1" applyBorder="1">
      <alignment vertical="center"/>
    </xf>
    <xf numFmtId="38" fontId="6" fillId="0" borderId="10" xfId="1" applyFont="1" applyBorder="1">
      <alignment vertical="center"/>
    </xf>
    <xf numFmtId="38" fontId="6" fillId="0" borderId="1" xfId="1" applyNumberFormat="1" applyFont="1" applyBorder="1">
      <alignment vertical="center"/>
    </xf>
    <xf numFmtId="38" fontId="6" fillId="0" borderId="11" xfId="1" applyFont="1" applyBorder="1">
      <alignment vertical="center"/>
    </xf>
    <xf numFmtId="38" fontId="6" fillId="0" borderId="1" xfId="1" applyFont="1" applyBorder="1" applyAlignment="1">
      <alignment horizontal="left" vertical="center"/>
    </xf>
    <xf numFmtId="38" fontId="6" fillId="0" borderId="1" xfId="1" applyFont="1" applyFill="1" applyBorder="1" applyAlignment="1">
      <alignment horizontal="center" vertical="center"/>
    </xf>
    <xf numFmtId="38" fontId="6" fillId="0" borderId="0" xfId="1" applyFont="1" applyFill="1">
      <alignment vertical="center"/>
    </xf>
    <xf numFmtId="40" fontId="6" fillId="0" borderId="0" xfId="1" applyNumberFormat="1" applyFont="1" applyFill="1">
      <alignment vertical="center"/>
    </xf>
    <xf numFmtId="40" fontId="6" fillId="0" borderId="0" xfId="1" applyNumberFormat="1" applyFont="1">
      <alignment vertical="center"/>
    </xf>
    <xf numFmtId="38" fontId="6" fillId="0" borderId="1" xfId="1" applyFont="1" applyBorder="1" applyAlignment="1">
      <alignment vertical="center"/>
    </xf>
    <xf numFmtId="38" fontId="6" fillId="0" borderId="0" xfId="1" applyFont="1" applyBorder="1" applyAlignment="1">
      <alignment horizontal="center" vertical="center"/>
    </xf>
    <xf numFmtId="38" fontId="10" fillId="0" borderId="1" xfId="1" applyFont="1" applyBorder="1" applyAlignment="1">
      <alignment horizontal="left" vertical="center"/>
    </xf>
    <xf numFmtId="38" fontId="10" fillId="0" borderId="4" xfId="1" applyFont="1" applyFill="1" applyBorder="1" applyAlignment="1">
      <alignment horizontal="left" vertical="center"/>
    </xf>
    <xf numFmtId="38" fontId="10" fillId="0" borderId="8" xfId="1" applyFont="1" applyFill="1" applyBorder="1" applyAlignment="1">
      <alignment horizontal="left" vertical="center"/>
    </xf>
    <xf numFmtId="38" fontId="6" fillId="0" borderId="0" xfId="1" applyFont="1" applyBorder="1" applyAlignment="1">
      <alignment horizontal="center" vertical="center" wrapText="1"/>
    </xf>
    <xf numFmtId="38" fontId="10" fillId="3" borderId="1" xfId="1" applyFont="1" applyFill="1" applyBorder="1" applyAlignment="1">
      <alignment horizontal="right" vertical="center"/>
    </xf>
    <xf numFmtId="38" fontId="10" fillId="3" borderId="10" xfId="1" applyFont="1" applyFill="1" applyBorder="1" applyAlignment="1">
      <alignment horizontal="right" vertical="center"/>
    </xf>
    <xf numFmtId="38" fontId="10" fillId="3" borderId="11" xfId="1" applyFont="1" applyFill="1" applyBorder="1" applyAlignment="1">
      <alignment horizontal="right" vertical="center"/>
    </xf>
    <xf numFmtId="38" fontId="10" fillId="0" borderId="0" xfId="1" applyFont="1" applyFill="1">
      <alignment vertical="center"/>
    </xf>
    <xf numFmtId="38" fontId="5" fillId="0" borderId="0" xfId="1" applyFont="1" applyFill="1">
      <alignment vertical="center"/>
    </xf>
    <xf numFmtId="38" fontId="10" fillId="0" borderId="0" xfId="1" applyFont="1" applyFill="1" applyAlignment="1">
      <alignment vertical="center"/>
    </xf>
    <xf numFmtId="38" fontId="6" fillId="0" borderId="0" xfId="1" applyFont="1" applyFill="1" applyAlignment="1">
      <alignment vertical="center"/>
    </xf>
    <xf numFmtId="38" fontId="10" fillId="0" borderId="12" xfId="1" applyFont="1" applyFill="1" applyBorder="1">
      <alignment vertical="center"/>
    </xf>
    <xf numFmtId="38" fontId="10" fillId="0" borderId="3" xfId="1" applyFont="1" applyFill="1" applyBorder="1">
      <alignment vertical="center"/>
    </xf>
    <xf numFmtId="38" fontId="10" fillId="0" borderId="13" xfId="1" applyFont="1" applyFill="1" applyBorder="1">
      <alignment vertical="center"/>
    </xf>
    <xf numFmtId="0" fontId="6" fillId="0" borderId="0" xfId="0" applyFont="1" applyFill="1">
      <alignment vertical="center"/>
    </xf>
    <xf numFmtId="0" fontId="10" fillId="0" borderId="0" xfId="0" applyFont="1" applyFill="1">
      <alignment vertical="center"/>
    </xf>
    <xf numFmtId="0" fontId="6" fillId="0" borderId="0" xfId="0" applyFont="1" applyFill="1" applyAlignment="1">
      <alignment horizontal="right" vertical="center"/>
    </xf>
    <xf numFmtId="0" fontId="5" fillId="0" borderId="0" xfId="4" applyFont="1">
      <alignment vertical="center"/>
    </xf>
    <xf numFmtId="0" fontId="1" fillId="0" borderId="0" xfId="4">
      <alignment vertical="center"/>
    </xf>
    <xf numFmtId="0" fontId="1" fillId="0" borderId="12" xfId="4" applyBorder="1">
      <alignment vertical="center"/>
    </xf>
    <xf numFmtId="0" fontId="1" fillId="0" borderId="3" xfId="4" applyBorder="1">
      <alignment vertical="center"/>
    </xf>
    <xf numFmtId="0" fontId="1" fillId="0" borderId="13" xfId="4" applyBorder="1">
      <alignment vertical="center"/>
    </xf>
    <xf numFmtId="0" fontId="1" fillId="0" borderId="2" xfId="4" applyBorder="1">
      <alignment vertical="center"/>
    </xf>
    <xf numFmtId="0" fontId="1" fillId="0" borderId="14" xfId="4" applyBorder="1">
      <alignment vertical="center"/>
    </xf>
    <xf numFmtId="0" fontId="1" fillId="0" borderId="5" xfId="4" applyBorder="1">
      <alignment vertical="center"/>
    </xf>
    <xf numFmtId="0" fontId="1" fillId="0" borderId="6" xfId="4" applyBorder="1">
      <alignment vertical="center"/>
    </xf>
    <xf numFmtId="0" fontId="1" fillId="0" borderId="7" xfId="4" applyBorder="1">
      <alignment vertical="center"/>
    </xf>
    <xf numFmtId="38" fontId="10" fillId="4" borderId="0" xfId="1" applyFont="1" applyFill="1">
      <alignment vertical="center"/>
    </xf>
    <xf numFmtId="38" fontId="5" fillId="4" borderId="0" xfId="1" applyFont="1" applyFill="1">
      <alignment vertical="center"/>
    </xf>
    <xf numFmtId="38" fontId="6" fillId="4" borderId="0" xfId="1" applyFont="1" applyFill="1" applyAlignment="1">
      <alignment vertical="center"/>
    </xf>
    <xf numFmtId="38" fontId="6" fillId="4" borderId="0" xfId="1" applyFont="1" applyFill="1">
      <alignment vertical="center"/>
    </xf>
    <xf numFmtId="0" fontId="6" fillId="4" borderId="0" xfId="0" applyFont="1" applyFill="1">
      <alignment vertical="center"/>
    </xf>
    <xf numFmtId="38" fontId="12" fillId="0" borderId="0" xfId="1" applyFont="1" applyFill="1">
      <alignment vertical="center"/>
    </xf>
    <xf numFmtId="38" fontId="12" fillId="4" borderId="0" xfId="1" applyFont="1" applyFill="1">
      <alignment vertical="center"/>
    </xf>
    <xf numFmtId="38" fontId="4" fillId="0" borderId="1" xfId="1" applyFont="1" applyBorder="1" applyAlignment="1">
      <alignment horizontal="center" vertical="center" wrapText="1"/>
    </xf>
    <xf numFmtId="0" fontId="6" fillId="0" borderId="0" xfId="4" applyFont="1" applyAlignment="1">
      <alignment horizontal="center" vertical="center"/>
    </xf>
    <xf numFmtId="38" fontId="10" fillId="0" borderId="5" xfId="1" applyFont="1" applyFill="1" applyBorder="1" applyAlignment="1">
      <alignment horizontal="left" vertical="top" wrapText="1"/>
    </xf>
    <xf numFmtId="38" fontId="10" fillId="0" borderId="6" xfId="1" applyFont="1" applyFill="1" applyBorder="1" applyAlignment="1">
      <alignment horizontal="left" vertical="top" wrapText="1"/>
    </xf>
    <xf numFmtId="38" fontId="10" fillId="0" borderId="7" xfId="1" applyFont="1" applyFill="1" applyBorder="1" applyAlignment="1">
      <alignment horizontal="left" vertical="top" wrapText="1"/>
    </xf>
    <xf numFmtId="38" fontId="8" fillId="2" borderId="0" xfId="1" applyFont="1" applyFill="1" applyAlignment="1">
      <alignment horizontal="center" vertical="center"/>
    </xf>
    <xf numFmtId="38" fontId="10" fillId="0" borderId="4" xfId="1" applyFont="1" applyBorder="1" applyAlignment="1">
      <alignment horizontal="left" vertical="center"/>
    </xf>
    <xf numFmtId="38" fontId="10" fillId="0" borderId="8" xfId="1" applyFont="1" applyBorder="1" applyAlignment="1">
      <alignment horizontal="left" vertical="center"/>
    </xf>
    <xf numFmtId="38" fontId="10" fillId="0" borderId="4" xfId="1" applyFont="1" applyFill="1" applyBorder="1" applyAlignment="1">
      <alignment horizontal="left" vertical="center"/>
    </xf>
    <xf numFmtId="38" fontId="10" fillId="0" borderId="8" xfId="1" applyFont="1" applyFill="1" applyBorder="1" applyAlignment="1">
      <alignment horizontal="left" vertical="center"/>
    </xf>
    <xf numFmtId="38" fontId="6" fillId="0" borderId="4" xfId="1" applyFont="1" applyBorder="1" applyAlignment="1">
      <alignment horizontal="left" vertical="center"/>
    </xf>
    <xf numFmtId="38" fontId="6" fillId="0" borderId="8" xfId="1" applyFont="1" applyBorder="1" applyAlignment="1">
      <alignment horizontal="left" vertical="center"/>
    </xf>
    <xf numFmtId="38" fontId="6" fillId="0" borderId="6" xfId="1" applyFont="1" applyBorder="1" applyAlignment="1">
      <alignment horizontal="right" vertical="center"/>
    </xf>
    <xf numFmtId="0" fontId="8" fillId="2" borderId="0" xfId="0" applyFont="1" applyFill="1" applyAlignment="1">
      <alignment horizontal="center" vertical="center"/>
    </xf>
    <xf numFmtId="38" fontId="10" fillId="4" borderId="0" xfId="1" applyFont="1" applyFill="1" applyAlignment="1">
      <alignment horizontal="left" vertical="center" wrapText="1"/>
    </xf>
  </cellXfs>
  <cellStyles count="5">
    <cellStyle name="桁区切り" xfId="1" builtinId="6"/>
    <cellStyle name="桁区切り 2" xfId="3" xr:uid="{00000000-0005-0000-0000-000001000000}"/>
    <cellStyle name="標準" xfId="0" builtinId="0"/>
    <cellStyle name="標準 2" xfId="2" xr:uid="{00000000-0005-0000-0000-000003000000}"/>
    <cellStyle name="標準 3" xfId="4" xr:uid="{44D945B4-1219-42A5-BFD0-3DD3233BE0E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2</xdr:row>
      <xdr:rowOff>38100</xdr:rowOff>
    </xdr:from>
    <xdr:to>
      <xdr:col>9</xdr:col>
      <xdr:colOff>352425</xdr:colOff>
      <xdr:row>40</xdr:row>
      <xdr:rowOff>76200</xdr:rowOff>
    </xdr:to>
    <xdr:pic>
      <xdr:nvPicPr>
        <xdr:cNvPr id="2" name="図 1">
          <a:extLst>
            <a:ext uri="{FF2B5EF4-FFF2-40B4-BE49-F238E27FC236}">
              <a16:creationId xmlns:a16="http://schemas.microsoft.com/office/drawing/2014/main" id="{BE7ACCD0-5DA3-4E23-9475-A4AA3962ECBC}"/>
            </a:ext>
          </a:extLst>
        </xdr:cNvPr>
        <xdr:cNvPicPr>
          <a:picLocks noChangeAspect="1"/>
        </xdr:cNvPicPr>
      </xdr:nvPicPr>
      <xdr:blipFill rotWithShape="1">
        <a:blip xmlns:r="http://schemas.openxmlformats.org/officeDocument/2006/relationships" r:embed="rId1"/>
        <a:srcRect l="24065" t="23151" r="41347" b="13137"/>
        <a:stretch/>
      </xdr:blipFill>
      <xdr:spPr>
        <a:xfrm>
          <a:off x="200025" y="1546860"/>
          <a:ext cx="5707380" cy="640842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E725B-E2B8-454B-81D1-2C8F65FFFD4B}">
  <dimension ref="L3:U29"/>
  <sheetViews>
    <sheetView tabSelected="1" workbookViewId="0">
      <selection activeCell="L4" sqref="L4"/>
    </sheetView>
  </sheetViews>
  <sheetFormatPr defaultColWidth="9" defaultRowHeight="13.5" x14ac:dyDescent="0.15"/>
  <cols>
    <col min="1" max="16384" width="9" style="46"/>
  </cols>
  <sheetData>
    <row r="3" spans="12:21" x14ac:dyDescent="0.15">
      <c r="L3" s="45" t="s">
        <v>91</v>
      </c>
      <c r="N3" s="63" t="s">
        <v>61</v>
      </c>
      <c r="O3" s="63"/>
      <c r="P3" s="63"/>
      <c r="Q3" s="63"/>
      <c r="R3" s="63"/>
      <c r="S3" s="63"/>
      <c r="T3" s="63"/>
    </row>
    <row r="5" spans="12:21" x14ac:dyDescent="0.15">
      <c r="L5" s="47"/>
      <c r="M5" s="48"/>
      <c r="N5" s="48"/>
      <c r="O5" s="48"/>
      <c r="P5" s="48"/>
      <c r="Q5" s="48"/>
      <c r="R5" s="48"/>
      <c r="S5" s="48"/>
      <c r="T5" s="48"/>
      <c r="U5" s="49"/>
    </row>
    <row r="6" spans="12:21" x14ac:dyDescent="0.15">
      <c r="L6" s="50"/>
      <c r="U6" s="51"/>
    </row>
    <row r="7" spans="12:21" x14ac:dyDescent="0.15">
      <c r="L7" s="50"/>
      <c r="U7" s="51"/>
    </row>
    <row r="8" spans="12:21" x14ac:dyDescent="0.15">
      <c r="L8" s="50"/>
      <c r="U8" s="51"/>
    </row>
    <row r="9" spans="12:21" x14ac:dyDescent="0.15">
      <c r="L9" s="50"/>
      <c r="U9" s="51"/>
    </row>
    <row r="10" spans="12:21" x14ac:dyDescent="0.15">
      <c r="L10" s="50"/>
      <c r="U10" s="51"/>
    </row>
    <row r="11" spans="12:21" x14ac:dyDescent="0.15">
      <c r="L11" s="50"/>
      <c r="U11" s="51"/>
    </row>
    <row r="12" spans="12:21" x14ac:dyDescent="0.15">
      <c r="L12" s="50"/>
      <c r="U12" s="51"/>
    </row>
    <row r="13" spans="12:21" x14ac:dyDescent="0.15">
      <c r="L13" s="50"/>
      <c r="U13" s="51"/>
    </row>
    <row r="14" spans="12:21" x14ac:dyDescent="0.15">
      <c r="L14" s="50"/>
      <c r="U14" s="51"/>
    </row>
    <row r="15" spans="12:21" x14ac:dyDescent="0.15">
      <c r="L15" s="50"/>
      <c r="U15" s="51"/>
    </row>
    <row r="16" spans="12:21" x14ac:dyDescent="0.15">
      <c r="L16" s="50"/>
      <c r="U16" s="51"/>
    </row>
    <row r="17" spans="12:21" x14ac:dyDescent="0.15">
      <c r="L17" s="50"/>
      <c r="U17" s="51"/>
    </row>
    <row r="18" spans="12:21" x14ac:dyDescent="0.15">
      <c r="L18" s="50"/>
      <c r="U18" s="51"/>
    </row>
    <row r="19" spans="12:21" x14ac:dyDescent="0.15">
      <c r="L19" s="50"/>
      <c r="U19" s="51"/>
    </row>
    <row r="20" spans="12:21" x14ac:dyDescent="0.15">
      <c r="L20" s="50"/>
      <c r="U20" s="51"/>
    </row>
    <row r="21" spans="12:21" x14ac:dyDescent="0.15">
      <c r="L21" s="50"/>
      <c r="U21" s="51"/>
    </row>
    <row r="22" spans="12:21" x14ac:dyDescent="0.15">
      <c r="L22" s="50"/>
      <c r="U22" s="51"/>
    </row>
    <row r="23" spans="12:21" x14ac:dyDescent="0.15">
      <c r="L23" s="50"/>
      <c r="U23" s="51"/>
    </row>
    <row r="24" spans="12:21" x14ac:dyDescent="0.15">
      <c r="L24" s="50"/>
      <c r="U24" s="51"/>
    </row>
    <row r="25" spans="12:21" x14ac:dyDescent="0.15">
      <c r="L25" s="50"/>
      <c r="U25" s="51"/>
    </row>
    <row r="26" spans="12:21" x14ac:dyDescent="0.15">
      <c r="L26" s="50"/>
      <c r="U26" s="51"/>
    </row>
    <row r="27" spans="12:21" x14ac:dyDescent="0.15">
      <c r="L27" s="50"/>
      <c r="U27" s="51"/>
    </row>
    <row r="28" spans="12:21" x14ac:dyDescent="0.15">
      <c r="L28" s="50"/>
      <c r="U28" s="51"/>
    </row>
    <row r="29" spans="12:21" x14ac:dyDescent="0.15">
      <c r="L29" s="52"/>
      <c r="M29" s="53"/>
      <c r="N29" s="53"/>
      <c r="O29" s="53"/>
      <c r="P29" s="53"/>
      <c r="Q29" s="53"/>
      <c r="R29" s="53"/>
      <c r="S29" s="53"/>
      <c r="T29" s="53"/>
      <c r="U29" s="54"/>
    </row>
  </sheetData>
  <mergeCells count="1">
    <mergeCell ref="N3:T3"/>
  </mergeCells>
  <phoneticPr fontId="9"/>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27"/>
  <sheetViews>
    <sheetView showGridLines="0" topLeftCell="A7" zoomScaleNormal="100" workbookViewId="0">
      <selection activeCell="I14" sqref="I14"/>
    </sheetView>
  </sheetViews>
  <sheetFormatPr defaultColWidth="9" defaultRowHeight="13.5" x14ac:dyDescent="0.15"/>
  <cols>
    <col min="1" max="1" width="15.625" style="1" customWidth="1"/>
    <col min="2" max="2" width="23.25" style="1" customWidth="1"/>
    <col min="3" max="6" width="23.75" style="1" customWidth="1"/>
    <col min="7" max="16384" width="9" style="1"/>
  </cols>
  <sheetData>
    <row r="1" spans="1:21" x14ac:dyDescent="0.15">
      <c r="A1" s="1" t="s">
        <v>86</v>
      </c>
    </row>
    <row r="2" spans="1:21" ht="19.5" x14ac:dyDescent="0.15">
      <c r="A2" s="67" t="s">
        <v>30</v>
      </c>
      <c r="B2" s="67"/>
      <c r="C2" s="67"/>
      <c r="D2" s="67"/>
      <c r="E2" s="67"/>
      <c r="F2" s="67"/>
    </row>
    <row r="3" spans="1:21" ht="18.75" customHeight="1" x14ac:dyDescent="0.15">
      <c r="A3" s="35" t="s">
        <v>68</v>
      </c>
      <c r="B3" s="36"/>
      <c r="C3" s="36"/>
      <c r="D3" s="36"/>
      <c r="E3" s="36"/>
      <c r="F3" s="36"/>
      <c r="G3" s="36"/>
      <c r="H3" s="36"/>
    </row>
    <row r="4" spans="1:21" ht="18.75" customHeight="1" x14ac:dyDescent="0.15">
      <c r="A4" s="35" t="s">
        <v>70</v>
      </c>
      <c r="B4" s="23"/>
      <c r="C4" s="23"/>
      <c r="D4" s="5"/>
      <c r="E4" s="5"/>
      <c r="F4" s="5"/>
      <c r="G4" s="36"/>
      <c r="H4" s="36"/>
    </row>
    <row r="5" spans="1:21" s="36" customFormat="1" ht="18.75" customHeight="1" x14ac:dyDescent="0.15">
      <c r="A5" s="55" t="s">
        <v>72</v>
      </c>
      <c r="B5" s="56"/>
      <c r="C5" s="56"/>
      <c r="D5" s="56"/>
      <c r="E5" s="56"/>
      <c r="F5" s="56"/>
    </row>
    <row r="6" spans="1:21" s="36" customFormat="1" ht="18.75" customHeight="1" x14ac:dyDescent="0.15">
      <c r="A6" s="55" t="s">
        <v>84</v>
      </c>
      <c r="B6" s="56"/>
      <c r="C6" s="56"/>
      <c r="D6" s="56"/>
      <c r="E6" s="56"/>
      <c r="F6" s="56"/>
    </row>
    <row r="7" spans="1:21" s="36" customFormat="1" ht="18.75" customHeight="1" x14ac:dyDescent="0.15">
      <c r="A7" s="55" t="s">
        <v>78</v>
      </c>
      <c r="B7" s="56"/>
      <c r="C7" s="56"/>
      <c r="D7" s="56"/>
      <c r="E7" s="56"/>
      <c r="F7" s="56"/>
    </row>
    <row r="8" spans="1:21" s="36" customFormat="1" ht="18.75" customHeight="1" x14ac:dyDescent="0.15">
      <c r="A8" s="55" t="s">
        <v>73</v>
      </c>
      <c r="B8" s="56"/>
      <c r="C8" s="56"/>
      <c r="D8" s="56"/>
      <c r="E8" s="56"/>
      <c r="F8" s="56"/>
    </row>
    <row r="9" spans="1:21" ht="18.75" customHeight="1" x14ac:dyDescent="0.15">
      <c r="A9" s="35" t="s">
        <v>69</v>
      </c>
      <c r="B9" s="36"/>
      <c r="C9" s="36"/>
      <c r="D9" s="36"/>
      <c r="E9" s="36"/>
      <c r="F9" s="36"/>
      <c r="G9" s="36"/>
      <c r="H9" s="36"/>
    </row>
    <row r="10" spans="1:21" ht="18.75" customHeight="1" x14ac:dyDescent="0.15">
      <c r="A10" s="35"/>
      <c r="B10" s="23"/>
      <c r="C10" s="23"/>
      <c r="D10" s="5"/>
      <c r="E10" s="5"/>
      <c r="F10" s="5"/>
      <c r="G10" s="36"/>
      <c r="H10" s="36"/>
    </row>
    <row r="11" spans="1:21" s="5" customFormat="1" ht="18.75" customHeight="1" x14ac:dyDescent="0.15">
      <c r="A11" s="4" t="s">
        <v>43</v>
      </c>
      <c r="B11" s="4"/>
    </row>
    <row r="12" spans="1:21" s="5" customFormat="1" ht="18.75" customHeight="1" x14ac:dyDescent="0.15">
      <c r="A12" s="4"/>
      <c r="B12" s="74" t="s">
        <v>33</v>
      </c>
      <c r="C12" s="74"/>
      <c r="D12" s="74"/>
      <c r="E12" s="74"/>
      <c r="F12" s="74"/>
    </row>
    <row r="13" spans="1:21" s="5" customFormat="1" ht="36" customHeight="1" x14ac:dyDescent="0.15">
      <c r="A13" s="7" t="s">
        <v>27</v>
      </c>
      <c r="B13" s="15" t="s">
        <v>52</v>
      </c>
      <c r="C13" s="62" t="s">
        <v>82</v>
      </c>
      <c r="D13" s="7" t="s">
        <v>59</v>
      </c>
      <c r="E13" s="7" t="s">
        <v>83</v>
      </c>
      <c r="F13" s="15" t="s">
        <v>41</v>
      </c>
      <c r="G13" s="31"/>
      <c r="H13" s="27"/>
      <c r="I13" s="31"/>
      <c r="J13" s="27"/>
      <c r="K13" s="31"/>
      <c r="L13" s="27"/>
      <c r="M13" s="31"/>
      <c r="N13" s="27"/>
      <c r="O13" s="31"/>
      <c r="P13" s="27"/>
      <c r="Q13" s="31"/>
      <c r="R13" s="27"/>
      <c r="S13" s="31"/>
      <c r="T13" s="27"/>
      <c r="U13" s="31"/>
    </row>
    <row r="14" spans="1:21" s="5" customFormat="1" ht="27" customHeight="1" x14ac:dyDescent="0.15">
      <c r="A14" s="68" t="s">
        <v>44</v>
      </c>
      <c r="B14" s="69"/>
      <c r="C14" s="8">
        <f>'【別添1-3】(2)委託先総括表(企業）'!B32</f>
        <v>0</v>
      </c>
      <c r="D14" s="8">
        <f>'【別添1-3】(2)委託先総括表(企業）'!C32</f>
        <v>0</v>
      </c>
      <c r="E14" s="8">
        <f>'【別添1-3】(2)委託先総括表(企業）'!E32</f>
        <v>0</v>
      </c>
      <c r="F14" s="8">
        <f t="shared" ref="F14:F25" si="0">SUM(C14:D14)</f>
        <v>0</v>
      </c>
      <c r="G14" s="24"/>
      <c r="H14" s="25"/>
      <c r="I14" s="25"/>
      <c r="J14" s="25"/>
    </row>
    <row r="15" spans="1:21" s="5" customFormat="1" ht="27" customHeight="1" x14ac:dyDescent="0.15">
      <c r="A15" s="21" t="s">
        <v>45</v>
      </c>
      <c r="B15" s="28" t="s">
        <v>51</v>
      </c>
      <c r="C15" s="32" t="s">
        <v>55</v>
      </c>
      <c r="D15" s="32" t="s">
        <v>55</v>
      </c>
      <c r="E15" s="32" t="s">
        <v>55</v>
      </c>
      <c r="F15" s="8">
        <f t="shared" si="0"/>
        <v>0</v>
      </c>
      <c r="G15" s="24"/>
      <c r="H15" s="25"/>
      <c r="I15" s="25"/>
      <c r="J15" s="25"/>
    </row>
    <row r="16" spans="1:21" s="5" customFormat="1" ht="27" customHeight="1" x14ac:dyDescent="0.15">
      <c r="A16" s="21" t="s">
        <v>45</v>
      </c>
      <c r="B16" s="28" t="s">
        <v>48</v>
      </c>
      <c r="C16" s="32" t="s">
        <v>55</v>
      </c>
      <c r="D16" s="32" t="s">
        <v>55</v>
      </c>
      <c r="E16" s="32" t="s">
        <v>55</v>
      </c>
      <c r="F16" s="8">
        <f t="shared" si="0"/>
        <v>0</v>
      </c>
      <c r="G16" s="24"/>
      <c r="H16" s="25"/>
      <c r="I16" s="25"/>
      <c r="J16" s="25"/>
    </row>
    <row r="17" spans="1:10" s="5" customFormat="1" ht="27" customHeight="1" x14ac:dyDescent="0.15">
      <c r="A17" s="21" t="s">
        <v>46</v>
      </c>
      <c r="B17" s="28" t="s">
        <v>49</v>
      </c>
      <c r="C17" s="32" t="s">
        <v>55</v>
      </c>
      <c r="D17" s="32" t="s">
        <v>55</v>
      </c>
      <c r="E17" s="32" t="s">
        <v>55</v>
      </c>
      <c r="F17" s="8">
        <f t="shared" si="0"/>
        <v>0</v>
      </c>
      <c r="G17" s="24"/>
      <c r="H17" s="25"/>
      <c r="I17" s="25"/>
      <c r="J17" s="25"/>
    </row>
    <row r="18" spans="1:10" s="23" customFormat="1" ht="27" customHeight="1" x14ac:dyDescent="0.15">
      <c r="A18" s="70" t="s">
        <v>47</v>
      </c>
      <c r="B18" s="71"/>
      <c r="C18" s="9">
        <f>'【別添1-5】(2)委託先総括表(大学）'!B23</f>
        <v>0</v>
      </c>
      <c r="D18" s="9">
        <f>'【別添1-5】(2)委託先総括表(大学）'!C23</f>
        <v>0</v>
      </c>
      <c r="E18" s="9">
        <f>'【別添1-5】(2)委託先総括表(大学）'!E23</f>
        <v>0</v>
      </c>
      <c r="F18" s="8">
        <f t="shared" si="0"/>
        <v>0</v>
      </c>
      <c r="G18" s="24"/>
      <c r="H18" s="25"/>
      <c r="I18" s="25"/>
      <c r="J18" s="25"/>
    </row>
    <row r="19" spans="1:10" s="23" customFormat="1" ht="27" customHeight="1" x14ac:dyDescent="0.15">
      <c r="A19" s="29" t="s">
        <v>50</v>
      </c>
      <c r="B19" s="30"/>
      <c r="C19" s="9">
        <f>'【別添1-4】(2)委託先総括表(国研等）'!B26</f>
        <v>0</v>
      </c>
      <c r="D19" s="9">
        <f>'【別添1-4】(2)委託先総括表(国研等）'!C26</f>
        <v>0</v>
      </c>
      <c r="E19" s="9">
        <f>'【別添1-4】(2)委託先総括表(国研等）'!E26</f>
        <v>0</v>
      </c>
      <c r="F19" s="8">
        <f t="shared" si="0"/>
        <v>0</v>
      </c>
      <c r="G19" s="24"/>
      <c r="H19" s="25"/>
      <c r="I19" s="25"/>
      <c r="J19" s="25"/>
    </row>
    <row r="20" spans="1:10" s="23" customFormat="1" ht="27" customHeight="1" x14ac:dyDescent="0.15">
      <c r="A20" s="68" t="s">
        <v>66</v>
      </c>
      <c r="B20" s="69"/>
      <c r="C20" s="9">
        <f>'【別添1-6】(2)委託先総括表(免税事業者）'!B30</f>
        <v>0</v>
      </c>
      <c r="D20" s="9">
        <f>'【別添1-6】(2)委託先総括表(免税事業者）'!C30</f>
        <v>0</v>
      </c>
      <c r="E20" s="9">
        <f>'【別添1-6】(2)委託先総括表(免税事業者）'!E30</f>
        <v>0</v>
      </c>
      <c r="F20" s="8">
        <f t="shared" si="0"/>
        <v>0</v>
      </c>
      <c r="G20" s="24"/>
      <c r="H20" s="25"/>
      <c r="I20" s="25"/>
      <c r="J20" s="25"/>
    </row>
    <row r="21" spans="1:10" s="23" customFormat="1" ht="27" customHeight="1" x14ac:dyDescent="0.15">
      <c r="A21" s="21" t="s">
        <v>45</v>
      </c>
      <c r="B21" s="28" t="s">
        <v>51</v>
      </c>
      <c r="C21" s="32" t="s">
        <v>55</v>
      </c>
      <c r="D21" s="32" t="s">
        <v>55</v>
      </c>
      <c r="E21" s="32" t="s">
        <v>55</v>
      </c>
      <c r="F21" s="8">
        <f t="shared" si="0"/>
        <v>0</v>
      </c>
      <c r="G21" s="24"/>
      <c r="H21" s="25"/>
      <c r="I21" s="25"/>
      <c r="J21" s="25"/>
    </row>
    <row r="22" spans="1:10" s="23" customFormat="1" ht="27" customHeight="1" x14ac:dyDescent="0.15">
      <c r="A22" s="21" t="s">
        <v>45</v>
      </c>
      <c r="B22" s="28" t="s">
        <v>48</v>
      </c>
      <c r="C22" s="32" t="s">
        <v>55</v>
      </c>
      <c r="D22" s="32" t="s">
        <v>55</v>
      </c>
      <c r="E22" s="32" t="s">
        <v>55</v>
      </c>
      <c r="F22" s="8">
        <f t="shared" si="0"/>
        <v>0</v>
      </c>
      <c r="G22" s="24"/>
      <c r="H22" s="25"/>
      <c r="I22" s="25"/>
      <c r="J22" s="25"/>
    </row>
    <row r="23" spans="1:10" s="23" customFormat="1" ht="27" customHeight="1" x14ac:dyDescent="0.15">
      <c r="A23" s="21" t="s">
        <v>46</v>
      </c>
      <c r="B23" s="28" t="s">
        <v>49</v>
      </c>
      <c r="C23" s="32" t="s">
        <v>55</v>
      </c>
      <c r="D23" s="32" t="s">
        <v>55</v>
      </c>
      <c r="E23" s="32" t="s">
        <v>55</v>
      </c>
      <c r="F23" s="8">
        <f t="shared" si="0"/>
        <v>0</v>
      </c>
      <c r="G23" s="24"/>
      <c r="H23" s="25"/>
      <c r="I23" s="25"/>
      <c r="J23" s="25"/>
    </row>
    <row r="24" spans="1:10" s="5" customFormat="1" ht="27" customHeight="1" x14ac:dyDescent="0.15">
      <c r="A24" s="72" t="s">
        <v>67</v>
      </c>
      <c r="B24" s="73"/>
      <c r="C24" s="8">
        <f>SUM(C14,C18,C19,C20)</f>
        <v>0</v>
      </c>
      <c r="D24" s="8">
        <f>SUM(D14,D18,D19,D20)</f>
        <v>0</v>
      </c>
      <c r="E24" s="8">
        <f>SUM(E14,E18,E19,E20)</f>
        <v>0</v>
      </c>
      <c r="F24" s="8">
        <f t="shared" si="0"/>
        <v>0</v>
      </c>
      <c r="G24" s="25"/>
      <c r="H24" s="25"/>
      <c r="I24" s="25"/>
      <c r="J24" s="25"/>
    </row>
    <row r="25" spans="1:10" s="5" customFormat="1" ht="27" customHeight="1" x14ac:dyDescent="0.15">
      <c r="A25" s="72" t="s">
        <v>8</v>
      </c>
      <c r="B25" s="73"/>
      <c r="C25" s="8">
        <f>'【別添1-3】(2)委託先総括表(企業）'!B31+'【別添1-5】(2)委託先総括表(大学）'!B24+'【別添1-4】(2)委託先総括表(国研等）'!B25</f>
        <v>0</v>
      </c>
      <c r="D25" s="8">
        <f>'【別添1-3】(2)委託先総括表(企業）'!C31+'【別添1-5】(2)委託先総括表(大学）'!C24+'【別添1-4】(2)委託先総括表(国研等）'!C25</f>
        <v>0</v>
      </c>
      <c r="E25" s="8">
        <f>'【別添1-3】(2)委託先総括表(企業）'!E31+'【別添1-5】(2)委託先総括表(大学）'!E24+'【別添1-4】(2)委託先総括表(国研等）'!E25</f>
        <v>0</v>
      </c>
      <c r="F25" s="8">
        <f t="shared" si="0"/>
        <v>0</v>
      </c>
      <c r="G25" s="25"/>
      <c r="H25" s="25"/>
      <c r="I25" s="25"/>
      <c r="J25" s="25"/>
    </row>
    <row r="26" spans="1:10" x14ac:dyDescent="0.15">
      <c r="A26" s="39" t="s">
        <v>53</v>
      </c>
      <c r="B26" s="40"/>
      <c r="C26" s="41"/>
      <c r="D26" s="39"/>
      <c r="E26" s="40"/>
      <c r="F26" s="41"/>
    </row>
    <row r="27" spans="1:10" ht="174" customHeight="1" x14ac:dyDescent="0.15">
      <c r="A27" s="64" t="s">
        <v>60</v>
      </c>
      <c r="B27" s="65"/>
      <c r="C27" s="65"/>
      <c r="D27" s="65"/>
      <c r="E27" s="65"/>
      <c r="F27" s="66"/>
    </row>
  </sheetData>
  <mergeCells count="8">
    <mergeCell ref="A27:F27"/>
    <mergeCell ref="A2:F2"/>
    <mergeCell ref="A14:B14"/>
    <mergeCell ref="A18:B18"/>
    <mergeCell ref="A24:B24"/>
    <mergeCell ref="A25:B25"/>
    <mergeCell ref="B12:F12"/>
    <mergeCell ref="A20:B20"/>
  </mergeCells>
  <phoneticPr fontId="3"/>
  <pageMargins left="0.59" right="0.39"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H37"/>
  <sheetViews>
    <sheetView showGridLines="0" zoomScaleNormal="100" workbookViewId="0">
      <selection activeCell="B11" sqref="B11"/>
    </sheetView>
  </sheetViews>
  <sheetFormatPr defaultRowHeight="13.5" x14ac:dyDescent="0.15"/>
  <cols>
    <col min="1" max="1" width="35.375" bestFit="1" customWidth="1"/>
    <col min="2" max="5" width="23.75" customWidth="1"/>
  </cols>
  <sheetData>
    <row r="1" spans="1:8" x14ac:dyDescent="0.15">
      <c r="A1" t="s">
        <v>87</v>
      </c>
    </row>
    <row r="2" spans="1:8" ht="19.5" x14ac:dyDescent="0.15">
      <c r="A2" s="67" t="s">
        <v>31</v>
      </c>
      <c r="B2" s="67"/>
      <c r="C2" s="67"/>
      <c r="D2" s="67"/>
      <c r="E2" s="67"/>
    </row>
    <row r="3" spans="1:8" s="2" customFormat="1" ht="19.149999999999999" customHeight="1" x14ac:dyDescent="0.15">
      <c r="A3" s="35" t="s">
        <v>65</v>
      </c>
      <c r="B3" s="36"/>
      <c r="C3" s="36"/>
      <c r="D3" s="36"/>
      <c r="E3" s="36"/>
      <c r="F3" s="1"/>
      <c r="G3" s="1"/>
      <c r="H3" s="1"/>
    </row>
    <row r="4" spans="1:8" s="2" customFormat="1" ht="19.149999999999999" customHeight="1" x14ac:dyDescent="0.15">
      <c r="A4" s="55" t="s">
        <v>71</v>
      </c>
      <c r="B4" s="61"/>
      <c r="C4" s="61"/>
      <c r="D4" s="61"/>
      <c r="E4" s="56"/>
      <c r="F4" s="1"/>
      <c r="G4" s="1"/>
      <c r="H4" s="1"/>
    </row>
    <row r="5" spans="1:8" s="2" customFormat="1" ht="19.149999999999999" customHeight="1" x14ac:dyDescent="0.15">
      <c r="A5" s="55" t="s">
        <v>72</v>
      </c>
      <c r="B5" s="56"/>
      <c r="C5" s="56"/>
      <c r="D5" s="56"/>
      <c r="E5" s="56"/>
      <c r="F5" s="36"/>
      <c r="G5" s="36"/>
      <c r="H5" s="36"/>
    </row>
    <row r="6" spans="1:8" s="2" customFormat="1" ht="19.149999999999999" customHeight="1" x14ac:dyDescent="0.15">
      <c r="A6" s="55" t="s">
        <v>85</v>
      </c>
      <c r="B6" s="56"/>
      <c r="C6" s="56"/>
      <c r="D6" s="56"/>
      <c r="E6" s="56"/>
      <c r="F6" s="36"/>
      <c r="G6" s="36"/>
      <c r="H6" s="36"/>
    </row>
    <row r="7" spans="1:8" s="2" customFormat="1" ht="19.149999999999999" customHeight="1" x14ac:dyDescent="0.15">
      <c r="A7" s="55" t="s">
        <v>78</v>
      </c>
      <c r="B7" s="56"/>
      <c r="C7" s="56"/>
      <c r="D7" s="56"/>
      <c r="E7" s="56"/>
      <c r="F7" s="36"/>
      <c r="G7" s="36"/>
      <c r="H7" s="36"/>
    </row>
    <row r="8" spans="1:8" s="2" customFormat="1" ht="19.149999999999999" customHeight="1" x14ac:dyDescent="0.15">
      <c r="A8" s="55" t="s">
        <v>73</v>
      </c>
      <c r="B8" s="56"/>
      <c r="C8" s="56"/>
      <c r="D8" s="56"/>
      <c r="E8" s="56"/>
      <c r="F8" s="36"/>
      <c r="G8" s="36"/>
      <c r="H8" s="36"/>
    </row>
    <row r="9" spans="1:8" s="2" customFormat="1" ht="19.149999999999999" customHeight="1" x14ac:dyDescent="0.15">
      <c r="A9" s="35" t="s">
        <v>64</v>
      </c>
      <c r="B9" s="36"/>
      <c r="C9" s="36"/>
      <c r="D9" s="36"/>
      <c r="E9" s="36"/>
      <c r="F9" s="1"/>
      <c r="G9" s="1"/>
      <c r="H9" s="1"/>
    </row>
    <row r="10" spans="1:8" s="2" customFormat="1" x14ac:dyDescent="0.15">
      <c r="A10" s="35"/>
      <c r="B10" s="23"/>
      <c r="C10" s="23"/>
      <c r="D10" s="23"/>
      <c r="E10" s="5"/>
      <c r="F10" s="1"/>
      <c r="G10" s="1"/>
      <c r="H10" s="1"/>
    </row>
    <row r="11" spans="1:8" s="5" customFormat="1" ht="19.5" customHeight="1" x14ac:dyDescent="0.15">
      <c r="A11" s="23" t="s">
        <v>0</v>
      </c>
      <c r="B11" s="23"/>
      <c r="C11" s="23"/>
      <c r="D11" s="23"/>
      <c r="E11" s="23"/>
    </row>
    <row r="12" spans="1:8" s="12" customFormat="1" ht="19.5" customHeight="1" x14ac:dyDescent="0.15">
      <c r="A12" s="35" t="s">
        <v>58</v>
      </c>
      <c r="B12" s="42"/>
      <c r="C12" s="42"/>
      <c r="D12" s="42"/>
      <c r="E12" s="42"/>
    </row>
    <row r="13" spans="1:8" s="12" customFormat="1" x14ac:dyDescent="0.15">
      <c r="A13" s="42"/>
      <c r="B13" s="42"/>
      <c r="C13" s="43"/>
      <c r="D13" s="43"/>
      <c r="E13" s="44" t="s">
        <v>9</v>
      </c>
    </row>
    <row r="14" spans="1:8" s="16" customFormat="1" ht="36" customHeight="1" x14ac:dyDescent="0.15">
      <c r="A14" s="15" t="s">
        <v>1</v>
      </c>
      <c r="B14" s="62" t="s">
        <v>82</v>
      </c>
      <c r="C14" s="7" t="s">
        <v>59</v>
      </c>
      <c r="D14" s="7" t="s">
        <v>83</v>
      </c>
      <c r="E14" s="15" t="s">
        <v>41</v>
      </c>
    </row>
    <row r="15" spans="1:8" s="5" customFormat="1" ht="22.5" customHeight="1" x14ac:dyDescent="0.15">
      <c r="A15" s="17" t="s">
        <v>10</v>
      </c>
      <c r="B15" s="17">
        <f>SUM(B16:B18)</f>
        <v>0</v>
      </c>
      <c r="C15" s="17">
        <f>SUM(C16:C18)</f>
        <v>0</v>
      </c>
      <c r="D15" s="17">
        <f>SUM(D16:D18)</f>
        <v>0</v>
      </c>
      <c r="E15" s="17">
        <f t="shared" ref="E15:E32" si="0">SUM(B15:C15)</f>
        <v>0</v>
      </c>
    </row>
    <row r="16" spans="1:8" s="5" customFormat="1" ht="22.5" customHeight="1" x14ac:dyDescent="0.15">
      <c r="A16" s="18" t="s">
        <v>11</v>
      </c>
      <c r="B16" s="33" t="s">
        <v>55</v>
      </c>
      <c r="C16" s="33" t="s">
        <v>55</v>
      </c>
      <c r="D16" s="33" t="s">
        <v>55</v>
      </c>
      <c r="E16" s="18">
        <f t="shared" si="0"/>
        <v>0</v>
      </c>
    </row>
    <row r="17" spans="1:5" s="5" customFormat="1" ht="22.5" customHeight="1" x14ac:dyDescent="0.15">
      <c r="A17" s="18" t="s">
        <v>12</v>
      </c>
      <c r="B17" s="33" t="s">
        <v>55</v>
      </c>
      <c r="C17" s="33" t="s">
        <v>55</v>
      </c>
      <c r="D17" s="33" t="s">
        <v>55</v>
      </c>
      <c r="E17" s="18">
        <f t="shared" si="0"/>
        <v>0</v>
      </c>
    </row>
    <row r="18" spans="1:5" s="5" customFormat="1" ht="22.5" customHeight="1" x14ac:dyDescent="0.15">
      <c r="A18" s="20" t="s">
        <v>13</v>
      </c>
      <c r="B18" s="33" t="s">
        <v>55</v>
      </c>
      <c r="C18" s="33" t="s">
        <v>55</v>
      </c>
      <c r="D18" s="33" t="s">
        <v>55</v>
      </c>
      <c r="E18" s="18">
        <f t="shared" si="0"/>
        <v>0</v>
      </c>
    </row>
    <row r="19" spans="1:5" s="5" customFormat="1" ht="22.5" customHeight="1" x14ac:dyDescent="0.15">
      <c r="A19" s="17" t="s">
        <v>14</v>
      </c>
      <c r="B19" s="17">
        <f>SUM(B20:B21)</f>
        <v>0</v>
      </c>
      <c r="C19" s="17">
        <f>SUM(C20:C21)</f>
        <v>0</v>
      </c>
      <c r="D19" s="17">
        <f>SUM(D20:D21)</f>
        <v>0</v>
      </c>
      <c r="E19" s="17">
        <f t="shared" si="0"/>
        <v>0</v>
      </c>
    </row>
    <row r="20" spans="1:5" s="5" customFormat="1" ht="22.5" customHeight="1" x14ac:dyDescent="0.15">
      <c r="A20" s="18" t="s">
        <v>15</v>
      </c>
      <c r="B20" s="33" t="s">
        <v>55</v>
      </c>
      <c r="C20" s="33" t="s">
        <v>55</v>
      </c>
      <c r="D20" s="33" t="s">
        <v>55</v>
      </c>
      <c r="E20" s="18">
        <f t="shared" si="0"/>
        <v>0</v>
      </c>
    </row>
    <row r="21" spans="1:5" s="5" customFormat="1" ht="22.5" customHeight="1" x14ac:dyDescent="0.15">
      <c r="A21" s="20" t="s">
        <v>16</v>
      </c>
      <c r="B21" s="34" t="s">
        <v>55</v>
      </c>
      <c r="C21" s="34" t="s">
        <v>55</v>
      </c>
      <c r="D21" s="34" t="s">
        <v>55</v>
      </c>
      <c r="E21" s="20">
        <f t="shared" si="0"/>
        <v>0</v>
      </c>
    </row>
    <row r="22" spans="1:5" s="5" customFormat="1" ht="22.5" customHeight="1" x14ac:dyDescent="0.15">
      <c r="A22" s="18" t="s">
        <v>17</v>
      </c>
      <c r="B22" s="18">
        <f>SUM(B23:B26)</f>
        <v>0</v>
      </c>
      <c r="C22" s="18">
        <f>SUM(C23:C26)</f>
        <v>0</v>
      </c>
      <c r="D22" s="18">
        <f>SUM(D23:D26)</f>
        <v>0</v>
      </c>
      <c r="E22" s="18">
        <f t="shared" si="0"/>
        <v>0</v>
      </c>
    </row>
    <row r="23" spans="1:5" s="5" customFormat="1" ht="22.5" customHeight="1" x14ac:dyDescent="0.15">
      <c r="A23" s="18" t="s">
        <v>18</v>
      </c>
      <c r="B23" s="33" t="s">
        <v>55</v>
      </c>
      <c r="C23" s="33" t="s">
        <v>55</v>
      </c>
      <c r="D23" s="33" t="s">
        <v>55</v>
      </c>
      <c r="E23" s="18">
        <f t="shared" si="0"/>
        <v>0</v>
      </c>
    </row>
    <row r="24" spans="1:5" s="5" customFormat="1" ht="22.5" customHeight="1" x14ac:dyDescent="0.15">
      <c r="A24" s="18" t="s">
        <v>19</v>
      </c>
      <c r="B24" s="33" t="s">
        <v>55</v>
      </c>
      <c r="C24" s="33" t="s">
        <v>55</v>
      </c>
      <c r="D24" s="33" t="s">
        <v>55</v>
      </c>
      <c r="E24" s="18">
        <f t="shared" si="0"/>
        <v>0</v>
      </c>
    </row>
    <row r="25" spans="1:5" s="5" customFormat="1" ht="22.5" customHeight="1" x14ac:dyDescent="0.15">
      <c r="A25" s="18" t="s">
        <v>20</v>
      </c>
      <c r="B25" s="33" t="s">
        <v>55</v>
      </c>
      <c r="C25" s="33" t="s">
        <v>55</v>
      </c>
      <c r="D25" s="33" t="s">
        <v>55</v>
      </c>
      <c r="E25" s="18">
        <f t="shared" si="0"/>
        <v>0</v>
      </c>
    </row>
    <row r="26" spans="1:5" s="5" customFormat="1" ht="22.5" customHeight="1" x14ac:dyDescent="0.15">
      <c r="A26" s="18" t="s">
        <v>21</v>
      </c>
      <c r="B26" s="33" t="s">
        <v>55</v>
      </c>
      <c r="C26" s="33" t="s">
        <v>55</v>
      </c>
      <c r="D26" s="33" t="s">
        <v>55</v>
      </c>
      <c r="E26" s="18">
        <f t="shared" si="0"/>
        <v>0</v>
      </c>
    </row>
    <row r="27" spans="1:5" s="5" customFormat="1" ht="22.5" customHeight="1" x14ac:dyDescent="0.15">
      <c r="A27" s="22" t="s">
        <v>25</v>
      </c>
      <c r="B27" s="9">
        <f>SUM(B15,B19,B22)</f>
        <v>0</v>
      </c>
      <c r="C27" s="9">
        <f>SUM(C15,C19,C22)</f>
        <v>0</v>
      </c>
      <c r="D27" s="9">
        <f>SUM(D15,D19,D22)</f>
        <v>0</v>
      </c>
      <c r="E27" s="8">
        <f t="shared" si="0"/>
        <v>0</v>
      </c>
    </row>
    <row r="28" spans="1:5" s="5" customFormat="1" ht="22.5" customHeight="1" x14ac:dyDescent="0.15">
      <c r="A28" s="8" t="s">
        <v>22</v>
      </c>
      <c r="B28" s="19">
        <f>ROUNDDOWN((B27/1000*10%),0)*1000</f>
        <v>0</v>
      </c>
      <c r="C28" s="19">
        <f>ROUNDDOWN((C27/1000*10%),0)*1000</f>
        <v>0</v>
      </c>
      <c r="D28" s="19">
        <f>ROUNDDOWN((D27/1000*10%),0)*1000</f>
        <v>0</v>
      </c>
      <c r="E28" s="8">
        <f t="shared" si="0"/>
        <v>0</v>
      </c>
    </row>
    <row r="29" spans="1:5" s="5" customFormat="1" ht="22.5" customHeight="1" x14ac:dyDescent="0.15">
      <c r="A29" s="20" t="s">
        <v>23</v>
      </c>
      <c r="B29" s="33" t="s">
        <v>55</v>
      </c>
      <c r="C29" s="33" t="s">
        <v>55</v>
      </c>
      <c r="D29" s="33" t="s">
        <v>55</v>
      </c>
      <c r="E29" s="8">
        <f t="shared" si="0"/>
        <v>0</v>
      </c>
    </row>
    <row r="30" spans="1:5" s="5" customFormat="1" ht="22.5" customHeight="1" x14ac:dyDescent="0.15">
      <c r="A30" s="6" t="s">
        <v>24</v>
      </c>
      <c r="B30" s="8">
        <f>SUM(B27:B29)</f>
        <v>0</v>
      </c>
      <c r="C30" s="8">
        <f>SUM(C27:C29)</f>
        <v>0</v>
      </c>
      <c r="D30" s="8">
        <f>SUM(D27:D29)</f>
        <v>0</v>
      </c>
      <c r="E30" s="8">
        <f t="shared" si="0"/>
        <v>0</v>
      </c>
    </row>
    <row r="31" spans="1:5" s="5" customFormat="1" ht="22.5" customHeight="1" x14ac:dyDescent="0.15">
      <c r="A31" s="21" t="s">
        <v>29</v>
      </c>
      <c r="B31" s="19">
        <f>ROUNDDOWN(B30*0.1,0)</f>
        <v>0</v>
      </c>
      <c r="C31" s="19">
        <f>ROUNDDOWN(C30*0.1,0)</f>
        <v>0</v>
      </c>
      <c r="D31" s="19">
        <f>ROUNDDOWN(D30*0.1,0)</f>
        <v>0</v>
      </c>
      <c r="E31" s="8">
        <f t="shared" si="0"/>
        <v>0</v>
      </c>
    </row>
    <row r="32" spans="1:5" s="5" customFormat="1" ht="22.5" customHeight="1" x14ac:dyDescent="0.15">
      <c r="A32" s="6" t="s">
        <v>26</v>
      </c>
      <c r="B32" s="8">
        <f>SUM(B30:B31)</f>
        <v>0</v>
      </c>
      <c r="C32" s="8">
        <f>SUM(C30:C31)</f>
        <v>0</v>
      </c>
      <c r="D32" s="8">
        <f>SUM(D30:D31)</f>
        <v>0</v>
      </c>
      <c r="E32" s="8">
        <f t="shared" si="0"/>
        <v>0</v>
      </c>
    </row>
    <row r="35" spans="1:5" x14ac:dyDescent="0.15">
      <c r="A35" s="10"/>
      <c r="B35" s="3"/>
      <c r="C35" s="3"/>
      <c r="D35" s="3"/>
      <c r="E35" s="3"/>
    </row>
    <row r="37" spans="1:5" x14ac:dyDescent="0.15">
      <c r="A37" s="11"/>
    </row>
  </sheetData>
  <mergeCells count="1">
    <mergeCell ref="A2:E2"/>
  </mergeCells>
  <phoneticPr fontId="3"/>
  <pageMargins left="0.70866141732283472" right="0.70866141732283472" top="0.74803149606299213" bottom="0.74803149606299213"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3EE2F-97B6-47AD-9C20-B811111B07C4}">
  <sheetPr>
    <pageSetUpPr fitToPage="1"/>
  </sheetPr>
  <dimension ref="A1:F28"/>
  <sheetViews>
    <sheetView showGridLines="0" topLeftCell="A4" zoomScaleNormal="100" workbookViewId="0">
      <selection activeCell="B11" sqref="B11"/>
    </sheetView>
  </sheetViews>
  <sheetFormatPr defaultColWidth="8.875" defaultRowHeight="13.5" x14ac:dyDescent="0.15"/>
  <cols>
    <col min="1" max="1" width="35.375" bestFit="1" customWidth="1"/>
    <col min="2" max="5" width="23.75" customWidth="1"/>
  </cols>
  <sheetData>
    <row r="1" spans="1:6" x14ac:dyDescent="0.15">
      <c r="A1" t="s">
        <v>88</v>
      </c>
    </row>
    <row r="2" spans="1:6" ht="19.5" x14ac:dyDescent="0.15">
      <c r="A2" s="75" t="s">
        <v>34</v>
      </c>
      <c r="B2" s="75"/>
      <c r="C2" s="75"/>
      <c r="D2" s="75"/>
      <c r="E2" s="75"/>
    </row>
    <row r="3" spans="1:6" x14ac:dyDescent="0.15">
      <c r="A3" s="35" t="s">
        <v>65</v>
      </c>
      <c r="B3" s="2"/>
      <c r="C3" s="2"/>
      <c r="D3" s="2"/>
      <c r="E3" s="2"/>
    </row>
    <row r="4" spans="1:6" s="2" customFormat="1" ht="19.149999999999999" customHeight="1" x14ac:dyDescent="0.15">
      <c r="A4" s="35" t="s">
        <v>76</v>
      </c>
      <c r="B4" s="60"/>
      <c r="C4" s="60"/>
      <c r="D4" s="60"/>
      <c r="E4" s="60"/>
      <c r="F4" s="1"/>
    </row>
    <row r="5" spans="1:6" s="2" customFormat="1" ht="26.25" customHeight="1" x14ac:dyDescent="0.15">
      <c r="A5" s="76" t="s">
        <v>77</v>
      </c>
      <c r="B5" s="76"/>
      <c r="C5" s="76"/>
      <c r="D5" s="76"/>
      <c r="E5" s="76"/>
      <c r="F5" s="1"/>
    </row>
    <row r="6" spans="1:6" s="23" customFormat="1" ht="18.75" customHeight="1" x14ac:dyDescent="0.15">
      <c r="A6" s="55" t="s">
        <v>72</v>
      </c>
      <c r="B6" s="57"/>
      <c r="C6" s="58"/>
      <c r="D6" s="58"/>
      <c r="E6" s="59"/>
    </row>
    <row r="7" spans="1:6" s="23" customFormat="1" ht="18.75" customHeight="1" x14ac:dyDescent="0.15">
      <c r="A7" s="55" t="s">
        <v>85</v>
      </c>
      <c r="B7" s="57"/>
      <c r="C7" s="58"/>
      <c r="D7" s="58"/>
      <c r="E7" s="59"/>
    </row>
    <row r="8" spans="1:6" s="23" customFormat="1" ht="18.75" customHeight="1" x14ac:dyDescent="0.15">
      <c r="A8" s="55" t="s">
        <v>79</v>
      </c>
      <c r="B8" s="57"/>
      <c r="C8" s="58"/>
      <c r="D8" s="58"/>
      <c r="E8" s="59"/>
    </row>
    <row r="9" spans="1:6" s="23" customFormat="1" ht="18.75" customHeight="1" x14ac:dyDescent="0.15">
      <c r="A9" s="55" t="s">
        <v>73</v>
      </c>
      <c r="B9" s="57"/>
      <c r="C9" s="58"/>
      <c r="D9" s="58"/>
      <c r="E9" s="59"/>
    </row>
    <row r="10" spans="1:6" s="5" customFormat="1" ht="18.75" customHeight="1" x14ac:dyDescent="0.15">
      <c r="A10" s="35" t="s">
        <v>64</v>
      </c>
      <c r="B10" s="38"/>
      <c r="C10" s="23"/>
      <c r="D10" s="23"/>
      <c r="E10" s="42"/>
    </row>
    <row r="11" spans="1:6" s="5" customFormat="1" ht="18.75" customHeight="1" x14ac:dyDescent="0.15">
      <c r="A11" s="35"/>
      <c r="B11" s="23"/>
      <c r="C11" s="23"/>
      <c r="D11" s="23"/>
    </row>
    <row r="12" spans="1:6" s="12" customFormat="1" ht="18.75" customHeight="1" x14ac:dyDescent="0.15">
      <c r="A12" s="23" t="s">
        <v>0</v>
      </c>
      <c r="B12" s="23"/>
      <c r="C12" s="23"/>
      <c r="D12" s="23"/>
      <c r="E12" s="23"/>
    </row>
    <row r="13" spans="1:6" s="12" customFormat="1" ht="18.75" customHeight="1" x14ac:dyDescent="0.15">
      <c r="A13" s="35" t="s">
        <v>56</v>
      </c>
      <c r="B13" s="42"/>
      <c r="C13" s="42"/>
      <c r="D13" s="42"/>
      <c r="E13" s="42"/>
    </row>
    <row r="14" spans="1:6" s="12" customFormat="1" x14ac:dyDescent="0.15">
      <c r="A14" s="42"/>
      <c r="B14" s="42"/>
      <c r="C14" s="43"/>
      <c r="D14" s="43"/>
      <c r="E14" s="44" t="s">
        <v>9</v>
      </c>
    </row>
    <row r="15" spans="1:6" s="16" customFormat="1" ht="36" customHeight="1" x14ac:dyDescent="0.15">
      <c r="A15" s="15" t="s">
        <v>1</v>
      </c>
      <c r="B15" s="62" t="s">
        <v>82</v>
      </c>
      <c r="C15" s="7" t="s">
        <v>59</v>
      </c>
      <c r="D15" s="7" t="s">
        <v>83</v>
      </c>
      <c r="E15" s="15" t="s">
        <v>41</v>
      </c>
    </row>
    <row r="16" spans="1:6" s="5" customFormat="1" ht="22.5" customHeight="1" x14ac:dyDescent="0.15">
      <c r="A16" s="17" t="s">
        <v>2</v>
      </c>
      <c r="B16" s="17">
        <f>SUM(B17:B22)</f>
        <v>0</v>
      </c>
      <c r="C16" s="17">
        <f>SUM(C17:C22)</f>
        <v>0</v>
      </c>
      <c r="D16" s="17">
        <f>SUM(D17:D22)</f>
        <v>0</v>
      </c>
      <c r="E16" s="17">
        <f>SUM(B16:C16)</f>
        <v>0</v>
      </c>
    </row>
    <row r="17" spans="1:5" s="5" customFormat="1" ht="22.5" customHeight="1" x14ac:dyDescent="0.15">
      <c r="A17" s="18" t="s">
        <v>35</v>
      </c>
      <c r="B17" s="33" t="s">
        <v>55</v>
      </c>
      <c r="C17" s="33" t="s">
        <v>55</v>
      </c>
      <c r="D17" s="33" t="s">
        <v>55</v>
      </c>
      <c r="E17" s="18">
        <f t="shared" ref="E17:E26" si="0">SUM(B17:C17)</f>
        <v>0</v>
      </c>
    </row>
    <row r="18" spans="1:5" s="5" customFormat="1" ht="22.5" customHeight="1" x14ac:dyDescent="0.15">
      <c r="A18" s="18" t="s">
        <v>36</v>
      </c>
      <c r="B18" s="33" t="s">
        <v>55</v>
      </c>
      <c r="C18" s="33" t="s">
        <v>55</v>
      </c>
      <c r="D18" s="33" t="s">
        <v>55</v>
      </c>
      <c r="E18" s="18">
        <f t="shared" si="0"/>
        <v>0</v>
      </c>
    </row>
    <row r="19" spans="1:5" s="13" customFormat="1" ht="22.5" customHeight="1" x14ac:dyDescent="0.15">
      <c r="A19" s="18" t="s">
        <v>37</v>
      </c>
      <c r="B19" s="33" t="s">
        <v>55</v>
      </c>
      <c r="C19" s="33" t="s">
        <v>55</v>
      </c>
      <c r="D19" s="33" t="s">
        <v>55</v>
      </c>
      <c r="E19" s="18">
        <f t="shared" si="0"/>
        <v>0</v>
      </c>
    </row>
    <row r="20" spans="1:5" s="13" customFormat="1" ht="22.5" customHeight="1" x14ac:dyDescent="0.15">
      <c r="A20" s="18" t="s">
        <v>38</v>
      </c>
      <c r="B20" s="33" t="s">
        <v>55</v>
      </c>
      <c r="C20" s="33" t="s">
        <v>55</v>
      </c>
      <c r="D20" s="33" t="s">
        <v>55</v>
      </c>
      <c r="E20" s="18">
        <f t="shared" si="0"/>
        <v>0</v>
      </c>
    </row>
    <row r="21" spans="1:5" s="13" customFormat="1" ht="22.5" customHeight="1" x14ac:dyDescent="0.15">
      <c r="A21" s="18" t="s">
        <v>39</v>
      </c>
      <c r="B21" s="33" t="s">
        <v>55</v>
      </c>
      <c r="C21" s="33" t="s">
        <v>55</v>
      </c>
      <c r="D21" s="33" t="s">
        <v>55</v>
      </c>
      <c r="E21" s="18">
        <f t="shared" si="0"/>
        <v>0</v>
      </c>
    </row>
    <row r="22" spans="1:5" s="5" customFormat="1" ht="22.5" customHeight="1" x14ac:dyDescent="0.15">
      <c r="A22" s="20" t="s">
        <v>40</v>
      </c>
      <c r="B22" s="33" t="s">
        <v>55</v>
      </c>
      <c r="C22" s="33" t="s">
        <v>55</v>
      </c>
      <c r="D22" s="33" t="s">
        <v>55</v>
      </c>
      <c r="E22" s="18">
        <f t="shared" si="0"/>
        <v>0</v>
      </c>
    </row>
    <row r="23" spans="1:5" s="5" customFormat="1" ht="22.5" customHeight="1" x14ac:dyDescent="0.15">
      <c r="A23" s="8" t="s">
        <v>7</v>
      </c>
      <c r="B23" s="8">
        <f>ROUNDDOWN(B16/1000*10%,0)*1000</f>
        <v>0</v>
      </c>
      <c r="C23" s="8">
        <f>ROUNDDOWN(C16/1000*10%,0)*1000</f>
        <v>0</v>
      </c>
      <c r="D23" s="8">
        <f>ROUNDDOWN(D16/1000*10%,0)*1000</f>
        <v>0</v>
      </c>
      <c r="E23" s="17">
        <f t="shared" si="0"/>
        <v>0</v>
      </c>
    </row>
    <row r="24" spans="1:5" s="5" customFormat="1" ht="22.5" customHeight="1" x14ac:dyDescent="0.15">
      <c r="A24" s="6" t="s">
        <v>28</v>
      </c>
      <c r="B24" s="8">
        <f>SUM(B23+B16)</f>
        <v>0</v>
      </c>
      <c r="C24" s="8">
        <f>SUM(C23+C16)</f>
        <v>0</v>
      </c>
      <c r="D24" s="8">
        <f>SUM(D23+D16)</f>
        <v>0</v>
      </c>
      <c r="E24" s="17">
        <f t="shared" si="0"/>
        <v>0</v>
      </c>
    </row>
    <row r="25" spans="1:5" s="5" customFormat="1" ht="22.5" customHeight="1" x14ac:dyDescent="0.15">
      <c r="A25" s="21" t="s">
        <v>29</v>
      </c>
      <c r="B25" s="8">
        <f>ROUNDDOWN(B24*0.1,0)</f>
        <v>0</v>
      </c>
      <c r="C25" s="8">
        <f>ROUNDDOWN(C24*0.1,0)</f>
        <v>0</v>
      </c>
      <c r="D25" s="8">
        <f>ROUNDDOWN(D24*0.1,0)</f>
        <v>0</v>
      </c>
      <c r="E25" s="17">
        <f t="shared" si="0"/>
        <v>0</v>
      </c>
    </row>
    <row r="26" spans="1:5" s="5" customFormat="1" ht="22.5" customHeight="1" x14ac:dyDescent="0.15">
      <c r="A26" s="6" t="s">
        <v>26</v>
      </c>
      <c r="B26" s="8">
        <f>SUM(B24:B25)</f>
        <v>0</v>
      </c>
      <c r="C26" s="8">
        <f>SUM(C24:C25)</f>
        <v>0</v>
      </c>
      <c r="D26" s="8">
        <f>SUM(D24:D25)</f>
        <v>0</v>
      </c>
      <c r="E26" s="8">
        <f t="shared" si="0"/>
        <v>0</v>
      </c>
    </row>
    <row r="27" spans="1:5" s="12" customFormat="1" x14ac:dyDescent="0.15"/>
    <row r="28" spans="1:5" s="12" customFormat="1" x14ac:dyDescent="0.15"/>
  </sheetData>
  <mergeCells count="2">
    <mergeCell ref="A2:E2"/>
    <mergeCell ref="A5:E5"/>
  </mergeCells>
  <phoneticPr fontId="9"/>
  <pageMargins left="0.70866141732283472" right="0.70866141732283472"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F25"/>
  <sheetViews>
    <sheetView showGridLines="0" zoomScaleNormal="100" workbookViewId="0">
      <selection activeCell="A2" sqref="A2:E2"/>
    </sheetView>
  </sheetViews>
  <sheetFormatPr defaultRowHeight="13.5" x14ac:dyDescent="0.15"/>
  <cols>
    <col min="1" max="1" width="35.375" bestFit="1" customWidth="1"/>
    <col min="2" max="5" width="23.75" customWidth="1"/>
  </cols>
  <sheetData>
    <row r="1" spans="1:6" x14ac:dyDescent="0.15">
      <c r="A1" t="s">
        <v>90</v>
      </c>
    </row>
    <row r="2" spans="1:6" ht="19.5" x14ac:dyDescent="0.15">
      <c r="A2" s="75" t="s">
        <v>32</v>
      </c>
      <c r="B2" s="75"/>
      <c r="C2" s="75"/>
      <c r="D2" s="75"/>
      <c r="E2" s="75"/>
    </row>
    <row r="3" spans="1:6" s="5" customFormat="1" ht="21" customHeight="1" x14ac:dyDescent="0.15">
      <c r="A3" s="35" t="s">
        <v>65</v>
      </c>
      <c r="B3" s="23"/>
      <c r="C3" s="23"/>
      <c r="D3" s="23"/>
      <c r="E3" s="23"/>
    </row>
    <row r="4" spans="1:6" s="2" customFormat="1" ht="19.149999999999999" customHeight="1" x14ac:dyDescent="0.15">
      <c r="A4" s="55" t="s">
        <v>74</v>
      </c>
      <c r="B4" s="61"/>
      <c r="C4" s="61"/>
      <c r="D4" s="61"/>
      <c r="E4" s="61"/>
      <c r="F4" s="1"/>
    </row>
    <row r="5" spans="1:6" s="2" customFormat="1" ht="29.25" customHeight="1" x14ac:dyDescent="0.15">
      <c r="A5" s="76" t="s">
        <v>75</v>
      </c>
      <c r="B5" s="76"/>
      <c r="C5" s="76"/>
      <c r="D5" s="76"/>
      <c r="E5" s="76"/>
      <c r="F5" s="1"/>
    </row>
    <row r="6" spans="1:6" s="23" customFormat="1" ht="18.75" customHeight="1" x14ac:dyDescent="0.15">
      <c r="A6" s="55" t="s">
        <v>72</v>
      </c>
      <c r="B6" s="58"/>
      <c r="C6" s="58"/>
      <c r="D6" s="58"/>
      <c r="E6" s="58"/>
    </row>
    <row r="7" spans="1:6" s="23" customFormat="1" ht="18.75" customHeight="1" x14ac:dyDescent="0.15">
      <c r="A7" s="55" t="s">
        <v>85</v>
      </c>
      <c r="B7" s="58"/>
      <c r="C7" s="58"/>
      <c r="D7" s="58"/>
      <c r="E7" s="58"/>
    </row>
    <row r="8" spans="1:6" s="23" customFormat="1" ht="18.75" customHeight="1" x14ac:dyDescent="0.15">
      <c r="A8" s="55" t="s">
        <v>80</v>
      </c>
      <c r="B8" s="58"/>
      <c r="C8" s="58"/>
      <c r="D8" s="58"/>
      <c r="E8" s="58"/>
    </row>
    <row r="9" spans="1:6" s="23" customFormat="1" ht="18.75" customHeight="1" x14ac:dyDescent="0.15">
      <c r="A9" s="55" t="s">
        <v>73</v>
      </c>
      <c r="B9" s="58"/>
      <c r="C9" s="58"/>
      <c r="D9" s="58"/>
      <c r="E9" s="58"/>
    </row>
    <row r="10" spans="1:6" s="5" customFormat="1" ht="18.75" customHeight="1" x14ac:dyDescent="0.15">
      <c r="A10" s="35" t="s">
        <v>64</v>
      </c>
      <c r="B10" s="23"/>
      <c r="C10" s="23"/>
      <c r="D10" s="23"/>
      <c r="E10" s="23"/>
    </row>
    <row r="11" spans="1:6" s="12" customFormat="1" ht="18.75" customHeight="1" x14ac:dyDescent="0.15">
      <c r="A11" s="37" t="s">
        <v>81</v>
      </c>
      <c r="B11" s="23"/>
      <c r="C11" s="23"/>
      <c r="D11" s="23"/>
      <c r="E11" s="23"/>
    </row>
    <row r="12" spans="1:6" s="12" customFormat="1" ht="18.75" customHeight="1" x14ac:dyDescent="0.15">
      <c r="A12" s="37"/>
      <c r="B12" s="23"/>
      <c r="C12" s="23"/>
      <c r="D12" s="23"/>
      <c r="E12" s="23"/>
    </row>
    <row r="13" spans="1:6" s="12" customFormat="1" ht="18.75" customHeight="1" x14ac:dyDescent="0.15">
      <c r="A13" s="23" t="s">
        <v>0</v>
      </c>
      <c r="B13" s="42"/>
      <c r="C13" s="42"/>
      <c r="D13" s="42"/>
      <c r="E13" s="42"/>
    </row>
    <row r="14" spans="1:6" s="12" customFormat="1" ht="22.5" customHeight="1" x14ac:dyDescent="0.15">
      <c r="A14" s="35" t="s">
        <v>57</v>
      </c>
      <c r="B14" s="38"/>
      <c r="C14" s="23"/>
      <c r="D14" s="23"/>
      <c r="E14" s="42"/>
    </row>
    <row r="15" spans="1:6" s="16" customFormat="1" x14ac:dyDescent="0.15">
      <c r="A15" s="42"/>
      <c r="B15" s="42"/>
      <c r="C15" s="43"/>
      <c r="D15" s="43"/>
      <c r="E15" s="44" t="s">
        <v>9</v>
      </c>
    </row>
    <row r="16" spans="1:6" s="5" customFormat="1" ht="31.5" customHeight="1" x14ac:dyDescent="0.15">
      <c r="A16" s="15" t="s">
        <v>1</v>
      </c>
      <c r="B16" s="62" t="s">
        <v>82</v>
      </c>
      <c r="C16" s="7" t="s">
        <v>59</v>
      </c>
      <c r="D16" s="7" t="s">
        <v>83</v>
      </c>
      <c r="E16" s="15" t="s">
        <v>41</v>
      </c>
    </row>
    <row r="17" spans="1:5" s="5" customFormat="1" ht="31.5" customHeight="1" x14ac:dyDescent="0.15">
      <c r="A17" s="17" t="s">
        <v>2</v>
      </c>
      <c r="B17" s="17">
        <f>SUM(B18:B21)</f>
        <v>0</v>
      </c>
      <c r="C17" s="17">
        <f>SUM(C18:C21)</f>
        <v>0</v>
      </c>
      <c r="D17" s="17">
        <f>SUM(D18:D21)</f>
        <v>0</v>
      </c>
      <c r="E17" s="17">
        <f t="shared" ref="E17:E24" si="0">SUM(B17:C17)</f>
        <v>0</v>
      </c>
    </row>
    <row r="18" spans="1:5" s="5" customFormat="1" ht="31.5" customHeight="1" x14ac:dyDescent="0.15">
      <c r="A18" s="18" t="s">
        <v>3</v>
      </c>
      <c r="B18" s="33" t="s">
        <v>55</v>
      </c>
      <c r="C18" s="33" t="s">
        <v>55</v>
      </c>
      <c r="D18" s="33" t="s">
        <v>55</v>
      </c>
      <c r="E18" s="18">
        <f t="shared" si="0"/>
        <v>0</v>
      </c>
    </row>
    <row r="19" spans="1:5" s="5" customFormat="1" ht="31.5" customHeight="1" x14ac:dyDescent="0.15">
      <c r="A19" s="18" t="s">
        <v>4</v>
      </c>
      <c r="B19" s="33" t="s">
        <v>55</v>
      </c>
      <c r="C19" s="33" t="s">
        <v>55</v>
      </c>
      <c r="D19" s="33" t="s">
        <v>55</v>
      </c>
      <c r="E19" s="18">
        <f t="shared" si="0"/>
        <v>0</v>
      </c>
    </row>
    <row r="20" spans="1:5" s="5" customFormat="1" ht="31.5" customHeight="1" x14ac:dyDescent="0.15">
      <c r="A20" s="18" t="s">
        <v>5</v>
      </c>
      <c r="B20" s="33" t="s">
        <v>55</v>
      </c>
      <c r="C20" s="33" t="s">
        <v>55</v>
      </c>
      <c r="D20" s="33" t="s">
        <v>55</v>
      </c>
      <c r="E20" s="18">
        <f t="shared" si="0"/>
        <v>0</v>
      </c>
    </row>
    <row r="21" spans="1:5" s="5" customFormat="1" ht="31.5" customHeight="1" x14ac:dyDescent="0.15">
      <c r="A21" s="18" t="s">
        <v>6</v>
      </c>
      <c r="B21" s="33" t="s">
        <v>55</v>
      </c>
      <c r="C21" s="33" t="s">
        <v>55</v>
      </c>
      <c r="D21" s="33" t="s">
        <v>55</v>
      </c>
      <c r="E21" s="20">
        <f t="shared" si="0"/>
        <v>0</v>
      </c>
    </row>
    <row r="22" spans="1:5" s="5" customFormat="1" ht="31.5" customHeight="1" x14ac:dyDescent="0.15">
      <c r="A22" s="8" t="s">
        <v>7</v>
      </c>
      <c r="B22" s="19">
        <f>ROUNDDOWN((B17/1000*15%),0)*1000</f>
        <v>0</v>
      </c>
      <c r="C22" s="19">
        <f>ROUNDDOWN((C17/1000*15%),0)*1000</f>
        <v>0</v>
      </c>
      <c r="D22" s="19">
        <f>ROUNDDOWN((D17/1000*15%),0)*1000</f>
        <v>0</v>
      </c>
      <c r="E22" s="17">
        <f t="shared" si="0"/>
        <v>0</v>
      </c>
    </row>
    <row r="23" spans="1:5" s="5" customFormat="1" ht="31.5" customHeight="1" x14ac:dyDescent="0.15">
      <c r="A23" s="6" t="s">
        <v>42</v>
      </c>
      <c r="B23" s="8">
        <f>SUM(B17,B22)</f>
        <v>0</v>
      </c>
      <c r="C23" s="8">
        <f>SUM(C17,C22)</f>
        <v>0</v>
      </c>
      <c r="D23" s="8">
        <f>SUM(D17,D22)</f>
        <v>0</v>
      </c>
      <c r="E23" s="17">
        <f t="shared" si="0"/>
        <v>0</v>
      </c>
    </row>
    <row r="24" spans="1:5" s="12" customFormat="1" ht="31.5" customHeight="1" x14ac:dyDescent="0.15">
      <c r="A24" s="26" t="s">
        <v>8</v>
      </c>
      <c r="B24" s="19">
        <f>ROUNDDOWN(B23*(0.1/1.1),0)</f>
        <v>0</v>
      </c>
      <c r="C24" s="19">
        <f>ROUNDDOWN(C23*(0.1/1.1),0)</f>
        <v>0</v>
      </c>
      <c r="D24" s="19">
        <f>ROUNDDOWN(D23*(0.1/1.1),0)</f>
        <v>0</v>
      </c>
      <c r="E24" s="8">
        <f t="shared" si="0"/>
        <v>0</v>
      </c>
    </row>
    <row r="25" spans="1:5" x14ac:dyDescent="0.15">
      <c r="A25" s="12"/>
      <c r="B25" s="12"/>
      <c r="C25" s="12"/>
      <c r="D25" s="12"/>
      <c r="E25" s="12"/>
    </row>
  </sheetData>
  <mergeCells count="2">
    <mergeCell ref="A2:E2"/>
    <mergeCell ref="A5:E5"/>
  </mergeCells>
  <phoneticPr fontId="3"/>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57370-9CBC-4BA2-B0E6-3BFDE7996D08}">
  <sheetPr>
    <pageSetUpPr fitToPage="1"/>
  </sheetPr>
  <dimension ref="A1:H35"/>
  <sheetViews>
    <sheetView showGridLines="0" topLeftCell="A7" zoomScaleNormal="100" workbookViewId="0">
      <selection activeCell="G15" sqref="G15"/>
    </sheetView>
  </sheetViews>
  <sheetFormatPr defaultRowHeight="13.5" x14ac:dyDescent="0.15"/>
  <cols>
    <col min="1" max="1" width="35.375" bestFit="1" customWidth="1"/>
    <col min="2" max="5" width="23.75" customWidth="1"/>
  </cols>
  <sheetData>
    <row r="1" spans="1:8" x14ac:dyDescent="0.15">
      <c r="A1" t="s">
        <v>89</v>
      </c>
    </row>
    <row r="2" spans="1:8" ht="19.5" x14ac:dyDescent="0.15">
      <c r="A2" s="67" t="s">
        <v>62</v>
      </c>
      <c r="B2" s="67"/>
      <c r="C2" s="67"/>
      <c r="D2" s="67"/>
      <c r="E2" s="67"/>
    </row>
    <row r="3" spans="1:8" s="5" customFormat="1" ht="21" customHeight="1" x14ac:dyDescent="0.15">
      <c r="A3" s="35" t="s">
        <v>65</v>
      </c>
      <c r="B3" s="23"/>
      <c r="C3" s="23"/>
      <c r="D3" s="23"/>
      <c r="E3" s="23"/>
    </row>
    <row r="4" spans="1:8" s="2" customFormat="1" ht="19.149999999999999" customHeight="1" x14ac:dyDescent="0.15">
      <c r="A4" s="55" t="s">
        <v>71</v>
      </c>
      <c r="B4" s="61"/>
      <c r="C4" s="61"/>
      <c r="D4" s="61"/>
      <c r="E4" s="56"/>
      <c r="F4" s="1"/>
      <c r="G4" s="1"/>
      <c r="H4" s="1"/>
    </row>
    <row r="5" spans="1:8" s="23" customFormat="1" ht="19.5" customHeight="1" x14ac:dyDescent="0.15">
      <c r="A5" s="55" t="s">
        <v>72</v>
      </c>
      <c r="B5" s="58"/>
      <c r="C5" s="58"/>
      <c r="D5" s="58"/>
      <c r="E5" s="58"/>
    </row>
    <row r="6" spans="1:8" s="23" customFormat="1" ht="19.5" customHeight="1" x14ac:dyDescent="0.15">
      <c r="A6" s="55" t="s">
        <v>85</v>
      </c>
      <c r="B6" s="58"/>
      <c r="C6" s="58"/>
      <c r="D6" s="58"/>
      <c r="E6" s="58"/>
    </row>
    <row r="7" spans="1:8" s="23" customFormat="1" ht="19.5" customHeight="1" x14ac:dyDescent="0.15">
      <c r="A7" s="55" t="s">
        <v>78</v>
      </c>
      <c r="B7" s="58"/>
      <c r="C7" s="58"/>
      <c r="D7" s="58"/>
      <c r="E7" s="58"/>
    </row>
    <row r="8" spans="1:8" s="23" customFormat="1" ht="19.5" customHeight="1" x14ac:dyDescent="0.15">
      <c r="A8" s="55" t="s">
        <v>73</v>
      </c>
      <c r="B8" s="58"/>
      <c r="C8" s="58"/>
      <c r="D8" s="58"/>
      <c r="E8" s="58"/>
    </row>
    <row r="9" spans="1:8" s="5" customFormat="1" ht="19.5" customHeight="1" x14ac:dyDescent="0.15">
      <c r="A9" s="35" t="s">
        <v>64</v>
      </c>
      <c r="B9" s="23"/>
      <c r="C9" s="23"/>
      <c r="D9" s="23"/>
    </row>
    <row r="10" spans="1:8" s="5" customFormat="1" ht="19.5" customHeight="1" x14ac:dyDescent="0.15">
      <c r="A10" s="37"/>
      <c r="B10" s="23"/>
      <c r="C10" s="23"/>
      <c r="D10" s="23"/>
    </row>
    <row r="11" spans="1:8" s="12" customFormat="1" ht="19.5" customHeight="1" x14ac:dyDescent="0.15">
      <c r="A11" s="23" t="s">
        <v>0</v>
      </c>
      <c r="B11" s="42"/>
      <c r="C11" s="42"/>
      <c r="D11" s="42"/>
    </row>
    <row r="12" spans="1:8" s="12" customFormat="1" ht="18.75" customHeight="1" x14ac:dyDescent="0.15">
      <c r="A12" s="35" t="s">
        <v>58</v>
      </c>
      <c r="B12" s="38"/>
      <c r="C12" s="23"/>
      <c r="D12" s="23"/>
    </row>
    <row r="13" spans="1:8" s="12" customFormat="1" x14ac:dyDescent="0.15">
      <c r="A13" s="42"/>
      <c r="B13" s="42"/>
      <c r="C13" s="43"/>
      <c r="D13" s="43"/>
      <c r="E13" s="14" t="s">
        <v>9</v>
      </c>
    </row>
    <row r="14" spans="1:8" s="16" customFormat="1" ht="36" customHeight="1" x14ac:dyDescent="0.15">
      <c r="A14" s="15" t="s">
        <v>1</v>
      </c>
      <c r="B14" s="62" t="s">
        <v>82</v>
      </c>
      <c r="C14" s="7" t="s">
        <v>59</v>
      </c>
      <c r="D14" s="7" t="s">
        <v>83</v>
      </c>
      <c r="E14" s="15" t="s">
        <v>41</v>
      </c>
    </row>
    <row r="15" spans="1:8" s="5" customFormat="1" ht="22.5" customHeight="1" x14ac:dyDescent="0.15">
      <c r="A15" s="17" t="s">
        <v>10</v>
      </c>
      <c r="B15" s="17">
        <f>SUM(B16:B18)</f>
        <v>0</v>
      </c>
      <c r="C15" s="17">
        <f>SUM(C16:C18)</f>
        <v>0</v>
      </c>
      <c r="D15" s="17">
        <f>SUM(D16:D18)</f>
        <v>0</v>
      </c>
      <c r="E15" s="17">
        <f>SUM(B15:C15)</f>
        <v>0</v>
      </c>
    </row>
    <row r="16" spans="1:8" s="5" customFormat="1" ht="22.5" customHeight="1" x14ac:dyDescent="0.15">
      <c r="A16" s="18" t="s">
        <v>11</v>
      </c>
      <c r="B16" s="33" t="s">
        <v>55</v>
      </c>
      <c r="C16" s="33" t="s">
        <v>55</v>
      </c>
      <c r="D16" s="33" t="s">
        <v>55</v>
      </c>
      <c r="E16" s="18">
        <f>SUM(B16:C16)</f>
        <v>0</v>
      </c>
    </row>
    <row r="17" spans="1:5" s="5" customFormat="1" ht="22.5" customHeight="1" x14ac:dyDescent="0.15">
      <c r="A17" s="18" t="s">
        <v>12</v>
      </c>
      <c r="B17" s="33" t="s">
        <v>55</v>
      </c>
      <c r="C17" s="33" t="s">
        <v>55</v>
      </c>
      <c r="D17" s="33" t="s">
        <v>55</v>
      </c>
      <c r="E17" s="18">
        <f t="shared" ref="E17:E18" si="0">SUM(B17:C17)</f>
        <v>0</v>
      </c>
    </row>
    <row r="18" spans="1:5" s="5" customFormat="1" ht="22.5" customHeight="1" x14ac:dyDescent="0.15">
      <c r="A18" s="20" t="s">
        <v>13</v>
      </c>
      <c r="B18" s="33" t="s">
        <v>55</v>
      </c>
      <c r="C18" s="33" t="s">
        <v>55</v>
      </c>
      <c r="D18" s="33" t="s">
        <v>55</v>
      </c>
      <c r="E18" s="18">
        <f t="shared" si="0"/>
        <v>0</v>
      </c>
    </row>
    <row r="19" spans="1:5" s="5" customFormat="1" ht="22.5" customHeight="1" x14ac:dyDescent="0.15">
      <c r="A19" s="17" t="s">
        <v>14</v>
      </c>
      <c r="B19" s="17">
        <f>SUM(B20:B21)</f>
        <v>0</v>
      </c>
      <c r="C19" s="17">
        <f>SUM(C20:C21)</f>
        <v>0</v>
      </c>
      <c r="D19" s="17">
        <f>SUM(D20:D21)</f>
        <v>0</v>
      </c>
      <c r="E19" s="17">
        <f>SUM(B19:C19)</f>
        <v>0</v>
      </c>
    </row>
    <row r="20" spans="1:5" s="5" customFormat="1" ht="22.5" customHeight="1" x14ac:dyDescent="0.15">
      <c r="A20" s="18" t="s">
        <v>15</v>
      </c>
      <c r="B20" s="33" t="s">
        <v>55</v>
      </c>
      <c r="C20" s="33" t="s">
        <v>55</v>
      </c>
      <c r="D20" s="33" t="s">
        <v>55</v>
      </c>
      <c r="E20" s="18">
        <f t="shared" ref="E20:E30" si="1">SUM(B20:C20)</f>
        <v>0</v>
      </c>
    </row>
    <row r="21" spans="1:5" s="5" customFormat="1" ht="22.5" customHeight="1" x14ac:dyDescent="0.15">
      <c r="A21" s="20" t="s">
        <v>16</v>
      </c>
      <c r="B21" s="34" t="s">
        <v>55</v>
      </c>
      <c r="C21" s="34" t="s">
        <v>55</v>
      </c>
      <c r="D21" s="34" t="s">
        <v>55</v>
      </c>
      <c r="E21" s="18">
        <f t="shared" si="1"/>
        <v>0</v>
      </c>
    </row>
    <row r="22" spans="1:5" s="5" customFormat="1" ht="22.5" customHeight="1" x14ac:dyDescent="0.15">
      <c r="A22" s="18" t="s">
        <v>17</v>
      </c>
      <c r="B22" s="18">
        <f>SUM(B23:B26)</f>
        <v>0</v>
      </c>
      <c r="C22" s="18">
        <f>SUM(C23:C26)</f>
        <v>0</v>
      </c>
      <c r="D22" s="18">
        <f>SUM(D23:D26)</f>
        <v>0</v>
      </c>
      <c r="E22" s="17">
        <f t="shared" si="1"/>
        <v>0</v>
      </c>
    </row>
    <row r="23" spans="1:5" s="5" customFormat="1" ht="22.5" customHeight="1" x14ac:dyDescent="0.15">
      <c r="A23" s="18" t="s">
        <v>18</v>
      </c>
      <c r="B23" s="33" t="s">
        <v>55</v>
      </c>
      <c r="C23" s="33" t="s">
        <v>55</v>
      </c>
      <c r="D23" s="33" t="s">
        <v>55</v>
      </c>
      <c r="E23" s="18">
        <f t="shared" si="1"/>
        <v>0</v>
      </c>
    </row>
    <row r="24" spans="1:5" s="5" customFormat="1" ht="22.5" customHeight="1" x14ac:dyDescent="0.15">
      <c r="A24" s="18" t="s">
        <v>19</v>
      </c>
      <c r="B24" s="33" t="s">
        <v>55</v>
      </c>
      <c r="C24" s="33" t="s">
        <v>55</v>
      </c>
      <c r="D24" s="33" t="s">
        <v>55</v>
      </c>
      <c r="E24" s="18">
        <f t="shared" si="1"/>
        <v>0</v>
      </c>
    </row>
    <row r="25" spans="1:5" s="5" customFormat="1" ht="22.5" customHeight="1" x14ac:dyDescent="0.15">
      <c r="A25" s="18" t="s">
        <v>20</v>
      </c>
      <c r="B25" s="33" t="s">
        <v>55</v>
      </c>
      <c r="C25" s="33" t="s">
        <v>55</v>
      </c>
      <c r="D25" s="33" t="s">
        <v>55</v>
      </c>
      <c r="E25" s="18">
        <f t="shared" si="1"/>
        <v>0</v>
      </c>
    </row>
    <row r="26" spans="1:5" s="5" customFormat="1" ht="22.5" customHeight="1" x14ac:dyDescent="0.15">
      <c r="A26" s="18" t="s">
        <v>21</v>
      </c>
      <c r="B26" s="33" t="s">
        <v>55</v>
      </c>
      <c r="C26" s="33" t="s">
        <v>55</v>
      </c>
      <c r="D26" s="33" t="s">
        <v>55</v>
      </c>
      <c r="E26" s="20">
        <f t="shared" si="1"/>
        <v>0</v>
      </c>
    </row>
    <row r="27" spans="1:5" s="5" customFormat="1" ht="22.5" customHeight="1" x14ac:dyDescent="0.15">
      <c r="A27" s="22" t="s">
        <v>25</v>
      </c>
      <c r="B27" s="9">
        <f>SUM(B15,B19,B22)</f>
        <v>0</v>
      </c>
      <c r="C27" s="9">
        <f>SUM(C15,C19,C22)</f>
        <v>0</v>
      </c>
      <c r="D27" s="9">
        <f>SUM(D15,D19,D22)</f>
        <v>0</v>
      </c>
      <c r="E27" s="18">
        <f t="shared" si="1"/>
        <v>0</v>
      </c>
    </row>
    <row r="28" spans="1:5" s="5" customFormat="1" ht="22.5" customHeight="1" x14ac:dyDescent="0.15">
      <c r="A28" s="8" t="s">
        <v>22</v>
      </c>
      <c r="B28" s="19">
        <f>ROUNDDOWN((B27/1000*10%),0)*1000</f>
        <v>0</v>
      </c>
      <c r="C28" s="19">
        <f>ROUNDDOWN((C27/1000*10%),0)*1000</f>
        <v>0</v>
      </c>
      <c r="D28" s="19">
        <f>ROUNDDOWN((D27/1000*10%),0)*1000</f>
        <v>0</v>
      </c>
      <c r="E28" s="8">
        <f t="shared" si="1"/>
        <v>0</v>
      </c>
    </row>
    <row r="29" spans="1:5" s="5" customFormat="1" ht="22.5" customHeight="1" x14ac:dyDescent="0.15">
      <c r="A29" s="20" t="s">
        <v>23</v>
      </c>
      <c r="B29" s="33" t="s">
        <v>63</v>
      </c>
      <c r="C29" s="33" t="s">
        <v>55</v>
      </c>
      <c r="D29" s="33" t="s">
        <v>55</v>
      </c>
      <c r="E29" s="8">
        <f t="shared" si="1"/>
        <v>0</v>
      </c>
    </row>
    <row r="30" spans="1:5" s="5" customFormat="1" ht="22.5" customHeight="1" x14ac:dyDescent="0.15">
      <c r="A30" s="6" t="s">
        <v>54</v>
      </c>
      <c r="B30" s="8">
        <f>SUM(B27:B29)</f>
        <v>0</v>
      </c>
      <c r="C30" s="8">
        <f>SUM(C27:C29)</f>
        <v>0</v>
      </c>
      <c r="D30" s="8">
        <f>SUM(D27:D29)</f>
        <v>0</v>
      </c>
      <c r="E30" s="8">
        <f t="shared" si="1"/>
        <v>0</v>
      </c>
    </row>
    <row r="33" spans="1:5" x14ac:dyDescent="0.15">
      <c r="A33" s="10"/>
      <c r="B33" s="3"/>
      <c r="C33" s="3"/>
      <c r="D33" s="3"/>
      <c r="E33" s="3"/>
    </row>
    <row r="35" spans="1:5" x14ac:dyDescent="0.15">
      <c r="A35" s="11"/>
    </row>
  </sheetData>
  <mergeCells count="1">
    <mergeCell ref="A2:E2"/>
  </mergeCells>
  <phoneticPr fontId="9"/>
  <pageMargins left="0.70866141732283472" right="0.70866141732283472" top="0.74803149606299213"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【別添1-1】実施体制図</vt:lpstr>
      <vt:lpstr>【別添1-2】(1)総括表</vt:lpstr>
      <vt:lpstr>【別添1-3】(2)委託先総括表(企業）</vt:lpstr>
      <vt:lpstr>【別添1-4】(2)委託先総括表(国研等）</vt:lpstr>
      <vt:lpstr>【別添1-5】(2)委託先総括表(大学）</vt:lpstr>
      <vt:lpstr>【別添1-6】(2)委託先総括表(免税事業者）</vt:lpstr>
      <vt:lpstr>'【別添1-2】(1)総括表'!Print_Area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2019-12-27T01:06:36Z</dcterms:created>
  <dcterms:modified xsi:type="dcterms:W3CDTF">2021-02-16T02:31:00Z</dcterms:modified>
</cp:coreProperties>
</file>