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defaultThemeVersion="124226"/>
  <xr:revisionPtr revIDLastSave="0" documentId="13_ncr:1_{BA93BCA8-A9BE-41C0-8A97-8705809FA8AD}" xr6:coauthVersionLast="45" xr6:coauthVersionMax="45" xr10:uidLastSave="{00000000-0000-0000-0000-000000000000}"/>
  <bookViews>
    <workbookView xWindow="-120" yWindow="-120" windowWidth="29040" windowHeight="15840" tabRatio="601" xr2:uid="{00000000-000D-0000-FFFF-FFFF00000000}"/>
  </bookViews>
  <sheets>
    <sheet name="I. 資金計画" sheetId="3" r:id="rId1"/>
    <sheet name="Ⅱ.資金繰り表" sheetId="4" r:id="rId2"/>
    <sheet name="Ⅲ.財務データ入力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89" i="4" l="1"/>
  <c r="N89" i="4"/>
  <c r="M89" i="4"/>
  <c r="L89" i="4"/>
  <c r="K89" i="4"/>
  <c r="J89" i="4"/>
  <c r="I89" i="4"/>
  <c r="H89" i="4"/>
  <c r="G89" i="4"/>
  <c r="F89" i="4"/>
  <c r="E89" i="4"/>
  <c r="D89" i="4"/>
  <c r="O85" i="4"/>
  <c r="N85" i="4"/>
  <c r="M85" i="4"/>
  <c r="L85" i="4"/>
  <c r="K85" i="4"/>
  <c r="J85" i="4"/>
  <c r="I85" i="4"/>
  <c r="H85" i="4"/>
  <c r="G85" i="4"/>
  <c r="F85" i="4"/>
  <c r="E85" i="4"/>
  <c r="D85" i="4"/>
  <c r="O77" i="4"/>
  <c r="N77" i="4"/>
  <c r="M77" i="4"/>
  <c r="L77" i="4"/>
  <c r="K77" i="4"/>
  <c r="J77" i="4"/>
  <c r="I77" i="4"/>
  <c r="H77" i="4"/>
  <c r="G77" i="4"/>
  <c r="F77" i="4"/>
  <c r="E77" i="4"/>
  <c r="D77" i="4"/>
  <c r="O58" i="4"/>
  <c r="N58" i="4"/>
  <c r="M58" i="4"/>
  <c r="L58" i="4"/>
  <c r="K58" i="4"/>
  <c r="J58" i="4"/>
  <c r="I58" i="4"/>
  <c r="H58" i="4"/>
  <c r="G58" i="4"/>
  <c r="F58" i="4"/>
  <c r="E58" i="4"/>
  <c r="D58" i="4"/>
  <c r="O54" i="4"/>
  <c r="N54" i="4"/>
  <c r="M54" i="4"/>
  <c r="L54" i="4"/>
  <c r="K54" i="4"/>
  <c r="J54" i="4"/>
  <c r="I54" i="4"/>
  <c r="H54" i="4"/>
  <c r="G54" i="4"/>
  <c r="F54" i="4"/>
  <c r="E54" i="4"/>
  <c r="D54" i="4"/>
  <c r="O46" i="4"/>
  <c r="N46" i="4"/>
  <c r="M46" i="4"/>
  <c r="L46" i="4"/>
  <c r="K46" i="4"/>
  <c r="J46" i="4"/>
  <c r="I46" i="4"/>
  <c r="H46" i="4"/>
  <c r="G46" i="4"/>
  <c r="F46" i="4"/>
  <c r="E46" i="4"/>
  <c r="D46" i="4"/>
  <c r="O27" i="4"/>
  <c r="N27" i="4"/>
  <c r="M27" i="4"/>
  <c r="L27" i="4"/>
  <c r="K27" i="4"/>
  <c r="J27" i="4"/>
  <c r="I27" i="4"/>
  <c r="H27" i="4"/>
  <c r="G27" i="4"/>
  <c r="F27" i="4"/>
  <c r="E27" i="4"/>
  <c r="D27" i="4"/>
  <c r="O23" i="4"/>
  <c r="N23" i="4"/>
  <c r="M23" i="4"/>
  <c r="L23" i="4"/>
  <c r="K23" i="4"/>
  <c r="J23" i="4"/>
  <c r="I23" i="4"/>
  <c r="H23" i="4"/>
  <c r="G23" i="4"/>
  <c r="F23" i="4"/>
  <c r="E23" i="4"/>
  <c r="D23" i="4"/>
  <c r="O15" i="4"/>
  <c r="N15" i="4"/>
  <c r="M15" i="4"/>
  <c r="L15" i="4"/>
  <c r="K15" i="4"/>
  <c r="J15" i="4"/>
  <c r="I15" i="4"/>
  <c r="H15" i="4"/>
  <c r="G15" i="4"/>
  <c r="F15" i="4"/>
  <c r="E15" i="4"/>
  <c r="D15" i="4"/>
  <c r="G48" i="3"/>
  <c r="G46" i="3"/>
  <c r="G50" i="3" s="1"/>
  <c r="D12" i="3"/>
  <c r="D28" i="4" l="1"/>
  <c r="D30" i="4" s="1"/>
  <c r="F28" i="4"/>
  <c r="F30" i="4" s="1"/>
  <c r="H28" i="4"/>
  <c r="H30" i="4" s="1"/>
  <c r="J28" i="4"/>
  <c r="J30" i="4" s="1"/>
  <c r="L28" i="4"/>
  <c r="L30" i="4" s="1"/>
  <c r="N28" i="4"/>
  <c r="N30" i="4" s="1"/>
  <c r="D59" i="4"/>
  <c r="D61" i="4" s="1"/>
  <c r="F59" i="4"/>
  <c r="F61" i="4" s="1"/>
  <c r="H59" i="4"/>
  <c r="H61" i="4" s="1"/>
  <c r="J59" i="4"/>
  <c r="J61" i="4" s="1"/>
  <c r="L59" i="4"/>
  <c r="L61" i="4" s="1"/>
  <c r="N59" i="4"/>
  <c r="N61" i="4" s="1"/>
  <c r="D90" i="4"/>
  <c r="D92" i="4" s="1"/>
  <c r="F90" i="4"/>
  <c r="F92" i="4" s="1"/>
  <c r="H90" i="4"/>
  <c r="H92" i="4" s="1"/>
  <c r="J90" i="4"/>
  <c r="J92" i="4" s="1"/>
  <c r="L90" i="4"/>
  <c r="L92" i="4" s="1"/>
  <c r="N90" i="4"/>
  <c r="N92" i="4" s="1"/>
  <c r="E28" i="4"/>
  <c r="E30" i="4" s="1"/>
  <c r="G28" i="4"/>
  <c r="G30" i="4" s="1"/>
  <c r="I28" i="4"/>
  <c r="I30" i="4" s="1"/>
  <c r="K28" i="4"/>
  <c r="K30" i="4" s="1"/>
  <c r="M28" i="4"/>
  <c r="M30" i="4" s="1"/>
  <c r="O28" i="4"/>
  <c r="O30" i="4" s="1"/>
  <c r="E59" i="4"/>
  <c r="E61" i="4" s="1"/>
  <c r="G59" i="4"/>
  <c r="G61" i="4" s="1"/>
  <c r="I59" i="4"/>
  <c r="I61" i="4" s="1"/>
  <c r="K59" i="4"/>
  <c r="K61" i="4" s="1"/>
  <c r="M59" i="4"/>
  <c r="M61" i="4" s="1"/>
  <c r="O59" i="4"/>
  <c r="O61" i="4" s="1"/>
  <c r="E90" i="4"/>
  <c r="G90" i="4"/>
  <c r="I90" i="4"/>
  <c r="K90" i="4"/>
  <c r="E92" i="4"/>
  <c r="G92" i="4"/>
  <c r="I92" i="4"/>
  <c r="K92" i="4"/>
  <c r="M90" i="4"/>
  <c r="M92" i="4" s="1"/>
  <c r="O90" i="4"/>
  <c r="O92" i="4" s="1"/>
  <c r="D29" i="4"/>
  <c r="E7" i="4" s="1"/>
  <c r="E29" i="4" s="1"/>
  <c r="F7" i="4" s="1"/>
  <c r="F29" i="4" l="1"/>
  <c r="G7" i="4" s="1"/>
  <c r="G29" i="4" s="1"/>
  <c r="H7" i="4" s="1"/>
  <c r="H29" i="4" s="1"/>
  <c r="I7" i="4" s="1"/>
  <c r="I29" i="4" s="1"/>
  <c r="J7" i="4" s="1"/>
  <c r="J29" i="4" s="1"/>
  <c r="K7" i="4" s="1"/>
  <c r="K29" i="4" s="1"/>
  <c r="L7" i="4" s="1"/>
  <c r="L29" i="4" s="1"/>
  <c r="M7" i="4" s="1"/>
  <c r="M29" i="4" s="1"/>
  <c r="N7" i="4" s="1"/>
  <c r="N29" i="4" s="1"/>
  <c r="O7" i="4" s="1"/>
  <c r="O29" i="4" s="1"/>
  <c r="D38" i="4" s="1"/>
  <c r="D60" i="4" s="1"/>
  <c r="E38" i="4" s="1"/>
  <c r="E60" i="4" s="1"/>
  <c r="F38" i="4" s="1"/>
  <c r="F60" i="4" s="1"/>
  <c r="G38" i="4" s="1"/>
  <c r="G60" i="4" s="1"/>
  <c r="H38" i="4" s="1"/>
  <c r="H60" i="4" s="1"/>
  <c r="I38" i="4" s="1"/>
  <c r="I60" i="4" s="1"/>
  <c r="J38" i="4" s="1"/>
  <c r="J60" i="4" s="1"/>
  <c r="K38" i="4" s="1"/>
  <c r="K60" i="4" s="1"/>
  <c r="L38" i="4" s="1"/>
  <c r="L60" i="4" s="1"/>
  <c r="M38" i="4" s="1"/>
  <c r="M60" i="4" s="1"/>
  <c r="N38" i="4" s="1"/>
  <c r="N60" i="4" s="1"/>
  <c r="O38" i="4" s="1"/>
  <c r="O60" i="4" s="1"/>
  <c r="D69" i="4" s="1"/>
  <c r="D91" i="4" s="1"/>
  <c r="E69" i="4" s="1"/>
  <c r="E91" i="4" s="1"/>
  <c r="F69" i="4" s="1"/>
  <c r="F91" i="4" s="1"/>
  <c r="G69" i="4" s="1"/>
  <c r="G91" i="4" s="1"/>
  <c r="H69" i="4" s="1"/>
  <c r="H91" i="4" s="1"/>
  <c r="I69" i="4" s="1"/>
  <c r="I91" i="4" s="1"/>
  <c r="J69" i="4" s="1"/>
  <c r="J91" i="4" s="1"/>
  <c r="K69" i="4" s="1"/>
  <c r="K91" i="4" s="1"/>
  <c r="L69" i="4" s="1"/>
  <c r="L91" i="4" s="1"/>
  <c r="M69" i="4" s="1"/>
  <c r="M91" i="4" s="1"/>
  <c r="N69" i="4" s="1"/>
  <c r="N91" i="4" s="1"/>
  <c r="O69" i="4" s="1"/>
  <c r="O91" i="4" s="1"/>
</calcChain>
</file>

<file path=xl/sharedStrings.xml><?xml version="1.0" encoding="utf-8"?>
<sst xmlns="http://schemas.openxmlformats.org/spreadsheetml/2006/main" count="336" uniqueCount="208">
  <si>
    <t>財務データ入力フォーム</t>
    <rPh sb="0" eb="2">
      <t>ザイム</t>
    </rPh>
    <rPh sb="5" eb="7">
      <t>ニュウリョク</t>
    </rPh>
    <phoneticPr fontId="4"/>
  </si>
  <si>
    <t>企業情報</t>
    <rPh sb="0" eb="2">
      <t>キギョウ</t>
    </rPh>
    <rPh sb="2" eb="4">
      <t>ジョウホウ</t>
    </rPh>
    <phoneticPr fontId="2"/>
  </si>
  <si>
    <t>顧客番号</t>
    <rPh sb="0" eb="2">
      <t>コキャク</t>
    </rPh>
    <rPh sb="2" eb="4">
      <t>バンゴウ</t>
    </rPh>
    <phoneticPr fontId="2"/>
  </si>
  <si>
    <t>入力不要</t>
    <rPh sb="0" eb="2">
      <t>ニュウリョク</t>
    </rPh>
    <rPh sb="2" eb="4">
      <t>フヨウ</t>
    </rPh>
    <phoneticPr fontId="4"/>
  </si>
  <si>
    <t>企業名（カナ）</t>
    <rPh sb="0" eb="2">
      <t>キギョウ</t>
    </rPh>
    <rPh sb="2" eb="3">
      <t>メイ</t>
    </rPh>
    <phoneticPr fontId="2"/>
  </si>
  <si>
    <t>企業名（漢字）</t>
    <rPh sb="0" eb="2">
      <t>キギョウ</t>
    </rPh>
    <rPh sb="2" eb="3">
      <t>メイ</t>
    </rPh>
    <rPh sb="4" eb="6">
      <t>カンジ</t>
    </rPh>
    <phoneticPr fontId="2"/>
  </si>
  <si>
    <t>診断企業名</t>
    <rPh sb="0" eb="2">
      <t>シンダン</t>
    </rPh>
    <rPh sb="2" eb="4">
      <t>キギョウ</t>
    </rPh>
    <rPh sb="4" eb="5">
      <t>メイ</t>
    </rPh>
    <phoneticPr fontId="2"/>
  </si>
  <si>
    <t>CRD業種コード（大）</t>
    <rPh sb="3" eb="5">
      <t>ギョウシュ</t>
    </rPh>
    <rPh sb="9" eb="10">
      <t>ダイ</t>
    </rPh>
    <phoneticPr fontId="2"/>
  </si>
  <si>
    <t>アルファベット１文字（半角）</t>
    <rPh sb="8" eb="10">
      <t>モジ</t>
    </rPh>
    <rPh sb="11" eb="13">
      <t>ハンカク</t>
    </rPh>
    <phoneticPr fontId="4"/>
  </si>
  <si>
    <t>CRD業種コード（中）</t>
    <rPh sb="3" eb="5">
      <t>ギョウシュ</t>
    </rPh>
    <rPh sb="9" eb="10">
      <t>チュウ</t>
    </rPh>
    <phoneticPr fontId="2"/>
  </si>
  <si>
    <t>数字２桁</t>
    <rPh sb="0" eb="2">
      <t>スウジ</t>
    </rPh>
    <rPh sb="3" eb="4">
      <t>ケタ</t>
    </rPh>
    <phoneticPr fontId="4"/>
  </si>
  <si>
    <t>https://www.e-stat.go.jp/classifications/terms/10</t>
  </si>
  <si>
    <t>CRD業種コード（小）</t>
    <rPh sb="3" eb="5">
      <t>ギョウシュ</t>
    </rPh>
    <rPh sb="9" eb="10">
      <t>ショウ</t>
    </rPh>
    <phoneticPr fontId="2"/>
  </si>
  <si>
    <t>都道府県</t>
    <rPh sb="0" eb="4">
      <t>トドウフケン</t>
    </rPh>
    <phoneticPr fontId="2"/>
  </si>
  <si>
    <t>（単位：千円）</t>
    <rPh sb="1" eb="3">
      <t>タンイ</t>
    </rPh>
    <rPh sb="4" eb="6">
      <t>センエン</t>
    </rPh>
    <phoneticPr fontId="2"/>
  </si>
  <si>
    <t>決算期（yyyy/mm）</t>
    <rPh sb="0" eb="3">
      <t>ケッサンキ</t>
    </rPh>
    <phoneticPr fontId="2"/>
  </si>
  <si>
    <t>決算月数（01～18）</t>
    <rPh sb="0" eb="2">
      <t>ケッサン</t>
    </rPh>
    <rPh sb="2" eb="4">
      <t>ツキスウ</t>
    </rPh>
    <phoneticPr fontId="2"/>
  </si>
  <si>
    <t>現金・預金</t>
    <rPh sb="0" eb="2">
      <t>ゲンキン</t>
    </rPh>
    <rPh sb="3" eb="5">
      <t>ヨキン</t>
    </rPh>
    <phoneticPr fontId="2"/>
  </si>
  <si>
    <t>受取手形</t>
    <rPh sb="0" eb="2">
      <t>ウケトリ</t>
    </rPh>
    <rPh sb="2" eb="4">
      <t>テガタ</t>
    </rPh>
    <phoneticPr fontId="2"/>
  </si>
  <si>
    <t>売掛金</t>
    <rPh sb="0" eb="2">
      <t>ウリカケ</t>
    </rPh>
    <rPh sb="2" eb="3">
      <t>キン</t>
    </rPh>
    <phoneticPr fontId="2"/>
  </si>
  <si>
    <t>棚卸資産合計</t>
    <rPh sb="0" eb="2">
      <t>タナオロシ</t>
    </rPh>
    <rPh sb="2" eb="4">
      <t>シサン</t>
    </rPh>
    <rPh sb="4" eb="6">
      <t>ゴウケイ</t>
    </rPh>
    <phoneticPr fontId="2"/>
  </si>
  <si>
    <t>流動資産合計</t>
    <rPh sb="0" eb="2">
      <t>リュウドウ</t>
    </rPh>
    <rPh sb="2" eb="4">
      <t>シサン</t>
    </rPh>
    <rPh sb="4" eb="6">
      <t>ゴウケイ</t>
    </rPh>
    <phoneticPr fontId="2"/>
  </si>
  <si>
    <t>土地</t>
    <rPh sb="0" eb="2">
      <t>トチ</t>
    </rPh>
    <phoneticPr fontId="2"/>
  </si>
  <si>
    <t>有形固定資産合計</t>
    <rPh sb="0" eb="2">
      <t>ユウケイ</t>
    </rPh>
    <rPh sb="2" eb="4">
      <t>コテイ</t>
    </rPh>
    <rPh sb="4" eb="6">
      <t>シサン</t>
    </rPh>
    <rPh sb="6" eb="8">
      <t>ゴウケイ</t>
    </rPh>
    <phoneticPr fontId="2"/>
  </si>
  <si>
    <t>無形固定資産</t>
    <rPh sb="0" eb="2">
      <t>ムケイ</t>
    </rPh>
    <rPh sb="2" eb="4">
      <t>コテイ</t>
    </rPh>
    <rPh sb="4" eb="6">
      <t>シサン</t>
    </rPh>
    <phoneticPr fontId="2"/>
  </si>
  <si>
    <t>投資等合計</t>
    <rPh sb="0" eb="3">
      <t>トウシトウ</t>
    </rPh>
    <rPh sb="3" eb="5">
      <t>ゴウケイ</t>
    </rPh>
    <phoneticPr fontId="2"/>
  </si>
  <si>
    <t>固定資産合計</t>
    <rPh sb="0" eb="2">
      <t>コテイ</t>
    </rPh>
    <rPh sb="2" eb="4">
      <t>シサン</t>
    </rPh>
    <rPh sb="4" eb="6">
      <t>ゴウケイ</t>
    </rPh>
    <phoneticPr fontId="2"/>
  </si>
  <si>
    <t>繰延資産</t>
    <rPh sb="0" eb="2">
      <t>クリノベ</t>
    </rPh>
    <rPh sb="2" eb="4">
      <t>シサン</t>
    </rPh>
    <phoneticPr fontId="2"/>
  </si>
  <si>
    <t>資産合計</t>
    <rPh sb="0" eb="2">
      <t>シサン</t>
    </rPh>
    <rPh sb="2" eb="4">
      <t>ゴウケイ</t>
    </rPh>
    <phoneticPr fontId="2"/>
  </si>
  <si>
    <t>支払手形</t>
    <rPh sb="0" eb="2">
      <t>シハライ</t>
    </rPh>
    <rPh sb="2" eb="4">
      <t>テガタ</t>
    </rPh>
    <phoneticPr fontId="2"/>
  </si>
  <si>
    <t>買掛金</t>
    <rPh sb="0" eb="3">
      <t>カイカケキン</t>
    </rPh>
    <phoneticPr fontId="2"/>
  </si>
  <si>
    <t>短期借入金</t>
    <rPh sb="0" eb="2">
      <t>タンキ</t>
    </rPh>
    <rPh sb="2" eb="4">
      <t>カリイレ</t>
    </rPh>
    <rPh sb="4" eb="5">
      <t>キン</t>
    </rPh>
    <phoneticPr fontId="2"/>
  </si>
  <si>
    <t>（うち代表者等短期借入金）</t>
    <rPh sb="3" eb="6">
      <t>ダイヒョウシャ</t>
    </rPh>
    <rPh sb="6" eb="7">
      <t>トウ</t>
    </rPh>
    <rPh sb="7" eb="9">
      <t>タンキ</t>
    </rPh>
    <rPh sb="9" eb="11">
      <t>カリイレ</t>
    </rPh>
    <rPh sb="11" eb="12">
      <t>キン</t>
    </rPh>
    <phoneticPr fontId="2"/>
  </si>
  <si>
    <t>流動負債合計</t>
    <rPh sb="0" eb="2">
      <t>リュウドウ</t>
    </rPh>
    <rPh sb="2" eb="4">
      <t>フサイ</t>
    </rPh>
    <rPh sb="4" eb="6">
      <t>ゴウケイ</t>
    </rPh>
    <phoneticPr fontId="2"/>
  </si>
  <si>
    <t>社債・長期借入金</t>
    <rPh sb="0" eb="2">
      <t>シャサイ</t>
    </rPh>
    <rPh sb="3" eb="5">
      <t>チョウキ</t>
    </rPh>
    <rPh sb="5" eb="7">
      <t>カリイレ</t>
    </rPh>
    <rPh sb="7" eb="8">
      <t>キン</t>
    </rPh>
    <phoneticPr fontId="2"/>
  </si>
  <si>
    <t>（うち代表者等長期借入金）</t>
    <rPh sb="3" eb="6">
      <t>ダイヒョウシャ</t>
    </rPh>
    <rPh sb="6" eb="7">
      <t>トウ</t>
    </rPh>
    <rPh sb="7" eb="9">
      <t>チョウキ</t>
    </rPh>
    <rPh sb="9" eb="11">
      <t>カリイレ</t>
    </rPh>
    <rPh sb="11" eb="12">
      <t>キン</t>
    </rPh>
    <phoneticPr fontId="2"/>
  </si>
  <si>
    <t>（うち資本性借入金）</t>
    <rPh sb="3" eb="5">
      <t>シホン</t>
    </rPh>
    <rPh sb="5" eb="6">
      <t>セイ</t>
    </rPh>
    <rPh sb="6" eb="8">
      <t>カリイレ</t>
    </rPh>
    <rPh sb="8" eb="9">
      <t>キン</t>
    </rPh>
    <phoneticPr fontId="2"/>
  </si>
  <si>
    <t>固定負債合計（※）</t>
    <rPh sb="0" eb="2">
      <t>コテイ</t>
    </rPh>
    <rPh sb="2" eb="4">
      <t>フサイ</t>
    </rPh>
    <rPh sb="4" eb="6">
      <t>ゴウケイ</t>
    </rPh>
    <phoneticPr fontId="2"/>
  </si>
  <si>
    <t>特別法上の準備金</t>
    <rPh sb="0" eb="3">
      <t>トクベツホウ</t>
    </rPh>
    <rPh sb="3" eb="4">
      <t>ジョウ</t>
    </rPh>
    <rPh sb="5" eb="8">
      <t>ジュンビキン</t>
    </rPh>
    <phoneticPr fontId="2"/>
  </si>
  <si>
    <t>負債合計（※）</t>
    <rPh sb="0" eb="2">
      <t>フサイ</t>
    </rPh>
    <rPh sb="2" eb="4">
      <t>ゴウケイ</t>
    </rPh>
    <phoneticPr fontId="2"/>
  </si>
  <si>
    <t>資本金</t>
    <rPh sb="0" eb="3">
      <t>シホンキン</t>
    </rPh>
    <phoneticPr fontId="2"/>
  </si>
  <si>
    <t>資本準備金</t>
    <rPh sb="0" eb="2">
      <t>シホン</t>
    </rPh>
    <rPh sb="2" eb="5">
      <t>ジュンビキン</t>
    </rPh>
    <phoneticPr fontId="2"/>
  </si>
  <si>
    <t>繰越利益剰余金</t>
    <rPh sb="0" eb="2">
      <t>クリコシ</t>
    </rPh>
    <rPh sb="2" eb="4">
      <t>リエキ</t>
    </rPh>
    <rPh sb="4" eb="7">
      <t>ジョウヨキン</t>
    </rPh>
    <phoneticPr fontId="2"/>
  </si>
  <si>
    <t>純資産合計（※）</t>
    <rPh sb="0" eb="3">
      <t>ジュンシサン</t>
    </rPh>
    <rPh sb="3" eb="5">
      <t>ゴウケイ</t>
    </rPh>
    <phoneticPr fontId="2"/>
  </si>
  <si>
    <t>負債・純資産合計</t>
    <rPh sb="0" eb="2">
      <t>フサイ</t>
    </rPh>
    <rPh sb="3" eb="6">
      <t>ジュンシサン</t>
    </rPh>
    <rPh sb="6" eb="8">
      <t>ゴウケイ</t>
    </rPh>
    <phoneticPr fontId="2"/>
  </si>
  <si>
    <t>売上高</t>
    <rPh sb="0" eb="2">
      <t>ウリアゲ</t>
    </rPh>
    <rPh sb="2" eb="3">
      <t>ダカ</t>
    </rPh>
    <phoneticPr fontId="2"/>
  </si>
  <si>
    <t>売上原価</t>
    <rPh sb="0" eb="2">
      <t>ウリアゲ</t>
    </rPh>
    <rPh sb="2" eb="4">
      <t>ゲンカ</t>
    </rPh>
    <phoneticPr fontId="2"/>
  </si>
  <si>
    <t>（うち労務費）</t>
    <rPh sb="3" eb="6">
      <t>ロウムヒ</t>
    </rPh>
    <phoneticPr fontId="2"/>
  </si>
  <si>
    <t>（うち賃借料）</t>
    <rPh sb="3" eb="6">
      <t>チンシャクリョウ</t>
    </rPh>
    <phoneticPr fontId="2"/>
  </si>
  <si>
    <t>（うち租税公課）</t>
    <rPh sb="3" eb="5">
      <t>ソゼイ</t>
    </rPh>
    <rPh sb="5" eb="7">
      <t>コウカ</t>
    </rPh>
    <phoneticPr fontId="2"/>
  </si>
  <si>
    <t>売上総利益</t>
    <rPh sb="0" eb="2">
      <t>ウリアゲ</t>
    </rPh>
    <rPh sb="2" eb="5">
      <t>ソウリエキ</t>
    </rPh>
    <phoneticPr fontId="2"/>
  </si>
  <si>
    <t>販売費および一般管理費</t>
    <rPh sb="0" eb="3">
      <t>ハンバイヒ</t>
    </rPh>
    <rPh sb="6" eb="8">
      <t>イッパン</t>
    </rPh>
    <rPh sb="8" eb="11">
      <t>カンリヒ</t>
    </rPh>
    <phoneticPr fontId="2"/>
  </si>
  <si>
    <t>（うち人件費）</t>
    <rPh sb="3" eb="6">
      <t>ジンケンヒ</t>
    </rPh>
    <phoneticPr fontId="2"/>
  </si>
  <si>
    <t>営業利益</t>
    <rPh sb="0" eb="2">
      <t>エイギョウ</t>
    </rPh>
    <rPh sb="2" eb="4">
      <t>リエキ</t>
    </rPh>
    <phoneticPr fontId="2"/>
  </si>
  <si>
    <t>営業外収益合計</t>
    <rPh sb="0" eb="3">
      <t>エイギョウガイ</t>
    </rPh>
    <rPh sb="3" eb="5">
      <t>シュウエキ</t>
    </rPh>
    <rPh sb="5" eb="7">
      <t>ゴウケイ</t>
    </rPh>
    <phoneticPr fontId="2"/>
  </si>
  <si>
    <t>（うち受取利息・配当金）</t>
    <rPh sb="3" eb="5">
      <t>ウケトリ</t>
    </rPh>
    <rPh sb="5" eb="7">
      <t>リソク</t>
    </rPh>
    <rPh sb="8" eb="11">
      <t>ハイトウキン</t>
    </rPh>
    <phoneticPr fontId="2"/>
  </si>
  <si>
    <t>営業外費用合計</t>
    <rPh sb="0" eb="3">
      <t>エイギョウガイ</t>
    </rPh>
    <rPh sb="3" eb="5">
      <t>ヒヨウ</t>
    </rPh>
    <phoneticPr fontId="2"/>
  </si>
  <si>
    <t>（うち支払利息・割引料）</t>
    <rPh sb="3" eb="5">
      <t>シハライ</t>
    </rPh>
    <rPh sb="5" eb="7">
      <t>リソク</t>
    </rPh>
    <rPh sb="8" eb="11">
      <t>ワリビキリョウ</t>
    </rPh>
    <phoneticPr fontId="2"/>
  </si>
  <si>
    <t>経常利益</t>
    <rPh sb="0" eb="2">
      <t>ケイジョウ</t>
    </rPh>
    <rPh sb="2" eb="4">
      <t>リエキ</t>
    </rPh>
    <phoneticPr fontId="2"/>
  </si>
  <si>
    <t>特別利益</t>
    <rPh sb="0" eb="2">
      <t>トクベツ</t>
    </rPh>
    <rPh sb="2" eb="4">
      <t>リエキ</t>
    </rPh>
    <phoneticPr fontId="2"/>
  </si>
  <si>
    <t>特別損失</t>
    <rPh sb="0" eb="2">
      <t>トクベツ</t>
    </rPh>
    <rPh sb="2" eb="4">
      <t>ソンシツ</t>
    </rPh>
    <phoneticPr fontId="2"/>
  </si>
  <si>
    <t>当期純利益（税引後）</t>
    <rPh sb="0" eb="2">
      <t>トウキ</t>
    </rPh>
    <rPh sb="2" eb="3">
      <t>ジュン</t>
    </rPh>
    <rPh sb="3" eb="5">
      <t>リエキ</t>
    </rPh>
    <rPh sb="6" eb="8">
      <t>ゼイビキ</t>
    </rPh>
    <rPh sb="8" eb="9">
      <t>ゴ</t>
    </rPh>
    <phoneticPr fontId="2"/>
  </si>
  <si>
    <t>株主配当金</t>
    <rPh sb="0" eb="2">
      <t>カブヌシ</t>
    </rPh>
    <rPh sb="2" eb="5">
      <t>ハイトウキン</t>
    </rPh>
    <phoneticPr fontId="2"/>
  </si>
  <si>
    <t>受取手形割引高</t>
  </si>
  <si>
    <t>受取手形裏書譲渡高</t>
  </si>
  <si>
    <t>減価償却実施額</t>
  </si>
  <si>
    <t>期末従業員数（人）</t>
    <rPh sb="7" eb="8">
      <t>ニン</t>
    </rPh>
    <phoneticPr fontId="2"/>
  </si>
  <si>
    <t>資金計画</t>
    <rPh sb="0" eb="2">
      <t>シキン</t>
    </rPh>
    <rPh sb="2" eb="4">
      <t>ケイカク</t>
    </rPh>
    <phoneticPr fontId="4"/>
  </si>
  <si>
    <t>※</t>
    <phoneticPr fontId="4"/>
  </si>
  <si>
    <t>色の部分のみ入力ください。</t>
    <rPh sb="0" eb="1">
      <t>イロ</t>
    </rPh>
    <rPh sb="2" eb="4">
      <t>ブブン</t>
    </rPh>
    <rPh sb="6" eb="8">
      <t>ニュウリョク</t>
    </rPh>
    <phoneticPr fontId="4"/>
  </si>
  <si>
    <t>貴社名</t>
    <rPh sb="0" eb="1">
      <t>キ</t>
    </rPh>
    <rPh sb="1" eb="3">
      <t>シャメイ</t>
    </rPh>
    <phoneticPr fontId="4"/>
  </si>
  <si>
    <t>NEDO事業期間の資金繰について、別途提出の資金繰表（本エクセル別シート）と対応した形で以下にサマリーしてください。</t>
    <rPh sb="4" eb="6">
      <t>ジギョウ</t>
    </rPh>
    <rPh sb="6" eb="8">
      <t>キカン</t>
    </rPh>
    <rPh sb="9" eb="11">
      <t>シキン</t>
    </rPh>
    <rPh sb="11" eb="12">
      <t>グ</t>
    </rPh>
    <rPh sb="17" eb="19">
      <t>ベット</t>
    </rPh>
    <rPh sb="19" eb="21">
      <t>テイシュツ</t>
    </rPh>
    <rPh sb="22" eb="24">
      <t>シキン</t>
    </rPh>
    <rPh sb="24" eb="25">
      <t>グ</t>
    </rPh>
    <rPh sb="25" eb="26">
      <t>ヒョウ</t>
    </rPh>
    <rPh sb="27" eb="28">
      <t>ホン</t>
    </rPh>
    <rPh sb="32" eb="33">
      <t>ベツ</t>
    </rPh>
    <rPh sb="38" eb="40">
      <t>タイオウ</t>
    </rPh>
    <rPh sb="42" eb="43">
      <t>カタチ</t>
    </rPh>
    <rPh sb="44" eb="46">
      <t>イカ</t>
    </rPh>
    <phoneticPr fontId="4"/>
  </si>
  <si>
    <t>経営者面談時に、本資料を見ながら質疑を行います。</t>
    <rPh sb="0" eb="3">
      <t>ケイエイシャ</t>
    </rPh>
    <rPh sb="3" eb="5">
      <t>メンダン</t>
    </rPh>
    <rPh sb="5" eb="6">
      <t>ジ</t>
    </rPh>
    <rPh sb="8" eb="9">
      <t>ホン</t>
    </rPh>
    <rPh sb="9" eb="11">
      <t>シリョウ</t>
    </rPh>
    <rPh sb="12" eb="13">
      <t>ミ</t>
    </rPh>
    <rPh sb="16" eb="18">
      <t>シツギ</t>
    </rPh>
    <rPh sb="19" eb="20">
      <t>オコナ</t>
    </rPh>
    <phoneticPr fontId="4"/>
  </si>
  <si>
    <t>●基本データ</t>
    <rPh sb="1" eb="3">
      <t>キホン</t>
    </rPh>
    <phoneticPr fontId="4"/>
  </si>
  <si>
    <t>提案フェーズ</t>
    <rPh sb="0" eb="2">
      <t>テイアン</t>
    </rPh>
    <phoneticPr fontId="4"/>
  </si>
  <si>
    <t>※プルダウンメニューから選んでください</t>
    <rPh sb="12" eb="13">
      <t>エラ</t>
    </rPh>
    <phoneticPr fontId="4"/>
  </si>
  <si>
    <t>実施期間</t>
    <rPh sb="0" eb="2">
      <t>ジッシ</t>
    </rPh>
    <rPh sb="2" eb="4">
      <t>キカン</t>
    </rPh>
    <phoneticPr fontId="4"/>
  </si>
  <si>
    <t>a</t>
    <phoneticPr fontId="4"/>
  </si>
  <si>
    <t>現在の手元資金</t>
    <rPh sb="0" eb="2">
      <t>ゲンザイ</t>
    </rPh>
    <rPh sb="3" eb="5">
      <t>テモト</t>
    </rPh>
    <rPh sb="5" eb="7">
      <t>シキン</t>
    </rPh>
    <phoneticPr fontId="4"/>
  </si>
  <si>
    <t>万円</t>
    <rPh sb="0" eb="2">
      <t>マンエン</t>
    </rPh>
    <phoneticPr fontId="4"/>
  </si>
  <si>
    <t>20○○年●　</t>
    <rPh sb="4" eb="5">
      <t>ネン</t>
    </rPh>
    <phoneticPr fontId="4"/>
  </si>
  <si>
    <t>月時点</t>
    <rPh sb="0" eb="1">
      <t>ガツ</t>
    </rPh>
    <rPh sb="1" eb="3">
      <t>ジテン</t>
    </rPh>
    <phoneticPr fontId="4"/>
  </si>
  <si>
    <t>※代表者面談時には、面談月月初時点の金額をあらためてご教示ください</t>
    <rPh sb="1" eb="4">
      <t>ダイヒョウシャ</t>
    </rPh>
    <rPh sb="4" eb="6">
      <t>メンダン</t>
    </rPh>
    <rPh sb="6" eb="7">
      <t>ジ</t>
    </rPh>
    <rPh sb="10" eb="12">
      <t>メンダン</t>
    </rPh>
    <rPh sb="12" eb="13">
      <t>ツキ</t>
    </rPh>
    <rPh sb="13" eb="14">
      <t>ガツ</t>
    </rPh>
    <rPh sb="14" eb="15">
      <t>ハジ</t>
    </rPh>
    <rPh sb="15" eb="17">
      <t>ジテン</t>
    </rPh>
    <rPh sb="18" eb="19">
      <t>キン</t>
    </rPh>
    <rPh sb="19" eb="20">
      <t>ガク</t>
    </rPh>
    <rPh sb="27" eb="29">
      <t>キョウジ</t>
    </rPh>
    <phoneticPr fontId="4"/>
  </si>
  <si>
    <t>b</t>
    <phoneticPr fontId="4"/>
  </si>
  <si>
    <t>助成金交付申請額</t>
    <rPh sb="0" eb="2">
      <t>ジョセイ</t>
    </rPh>
    <rPh sb="2" eb="3">
      <t>キン</t>
    </rPh>
    <rPh sb="3" eb="5">
      <t>コウフ</t>
    </rPh>
    <rPh sb="5" eb="8">
      <t>シンセイガク</t>
    </rPh>
    <phoneticPr fontId="4"/>
  </si>
  <si>
    <t>※提案書表紙（様式第1）記載の数字（最大5,000万円）</t>
    <rPh sb="1" eb="3">
      <t>テイアン</t>
    </rPh>
    <rPh sb="3" eb="4">
      <t>ショ</t>
    </rPh>
    <rPh sb="4" eb="6">
      <t>ヒョウシ</t>
    </rPh>
    <rPh sb="7" eb="9">
      <t>ヨウシキ</t>
    </rPh>
    <rPh sb="9" eb="10">
      <t>ダイ</t>
    </rPh>
    <rPh sb="12" eb="14">
      <t>キサイ</t>
    </rPh>
    <rPh sb="15" eb="17">
      <t>スウジ</t>
    </rPh>
    <rPh sb="18" eb="20">
      <t>サイダイ</t>
    </rPh>
    <rPh sb="25" eb="27">
      <t>マンエン</t>
    </rPh>
    <phoneticPr fontId="4"/>
  </si>
  <si>
    <t>c</t>
    <phoneticPr fontId="4"/>
  </si>
  <si>
    <t>事業期間（月数）</t>
    <rPh sb="0" eb="2">
      <t>ジギョウ</t>
    </rPh>
    <rPh sb="2" eb="4">
      <t>キカン</t>
    </rPh>
    <rPh sb="5" eb="7">
      <t>ツキスウ</t>
    </rPh>
    <phoneticPr fontId="4"/>
  </si>
  <si>
    <t>ヶ月</t>
    <rPh sb="1" eb="2">
      <t>ゲツ</t>
    </rPh>
    <phoneticPr fontId="4"/>
  </si>
  <si>
    <t>※貴社が提案する事業期間</t>
    <rPh sb="1" eb="3">
      <t>キシャ</t>
    </rPh>
    <rPh sb="4" eb="6">
      <t>テイアン</t>
    </rPh>
    <rPh sb="8" eb="10">
      <t>ジギョウ</t>
    </rPh>
    <rPh sb="10" eb="12">
      <t>キカン</t>
    </rPh>
    <phoneticPr fontId="4"/>
  </si>
  <si>
    <t>ｄ</t>
    <phoneticPr fontId="4"/>
  </si>
  <si>
    <t>NEDO事業開始からNEDO事業終了までのグロスバーンレート（月額）</t>
    <rPh sb="4" eb="6">
      <t>ジギョウ</t>
    </rPh>
    <rPh sb="6" eb="8">
      <t>カイシ</t>
    </rPh>
    <rPh sb="14" eb="16">
      <t>ジギョウ</t>
    </rPh>
    <rPh sb="16" eb="18">
      <t>シュウリョウ</t>
    </rPh>
    <rPh sb="31" eb="33">
      <t>ゲツガク</t>
    </rPh>
    <phoneticPr fontId="4"/>
  </si>
  <si>
    <t>※NEDO事業開始～NEDO事業終了までの期間で平均化した月額の総費用</t>
    <rPh sb="5" eb="7">
      <t>ジギョウ</t>
    </rPh>
    <rPh sb="14" eb="16">
      <t>ジギョウ</t>
    </rPh>
    <rPh sb="21" eb="23">
      <t>キカン</t>
    </rPh>
    <rPh sb="29" eb="31">
      <t>ゲツガク</t>
    </rPh>
    <rPh sb="32" eb="33">
      <t>ソウ</t>
    </rPh>
    <rPh sb="33" eb="35">
      <t>ヒヨウ</t>
    </rPh>
    <phoneticPr fontId="4"/>
  </si>
  <si>
    <t>※グロスバーンレートは、会社が月々実際に使う総費用</t>
    <rPh sb="12" eb="14">
      <t>カイシャ</t>
    </rPh>
    <rPh sb="15" eb="17">
      <t>ツキヅキ</t>
    </rPh>
    <rPh sb="17" eb="19">
      <t>ジッサイ</t>
    </rPh>
    <rPh sb="20" eb="21">
      <t>ツカ</t>
    </rPh>
    <rPh sb="22" eb="23">
      <t>ソウ</t>
    </rPh>
    <rPh sb="23" eb="25">
      <t>ヒヨウ</t>
    </rPh>
    <phoneticPr fontId="4"/>
  </si>
  <si>
    <t>e</t>
    <phoneticPr fontId="4"/>
  </si>
  <si>
    <t>今後の資金調達金額（予定）</t>
    <rPh sb="0" eb="2">
      <t>コンゴ</t>
    </rPh>
    <rPh sb="3" eb="5">
      <t>シキン</t>
    </rPh>
    <rPh sb="5" eb="7">
      <t>チョウタツ</t>
    </rPh>
    <rPh sb="7" eb="9">
      <t>キンガク</t>
    </rPh>
    <rPh sb="10" eb="12">
      <t>ヨテイ</t>
    </rPh>
    <phoneticPr fontId="4"/>
  </si>
  <si>
    <t>出資／融資</t>
    <rPh sb="0" eb="2">
      <t>シュッシ</t>
    </rPh>
    <rPh sb="3" eb="5">
      <t>ユウシ</t>
    </rPh>
    <phoneticPr fontId="4"/>
  </si>
  <si>
    <t>予定時期（年月）</t>
    <rPh sb="0" eb="2">
      <t>ヨテイ</t>
    </rPh>
    <rPh sb="2" eb="4">
      <t>ジキ</t>
    </rPh>
    <rPh sb="5" eb="7">
      <t>ネンゲツ</t>
    </rPh>
    <phoneticPr fontId="4"/>
  </si>
  <si>
    <t>相手先</t>
    <rPh sb="0" eb="3">
      <t>アイテサキ</t>
    </rPh>
    <phoneticPr fontId="4"/>
  </si>
  <si>
    <t>確度(選択式)</t>
    <rPh sb="0" eb="2">
      <t>カクド</t>
    </rPh>
    <rPh sb="3" eb="5">
      <t>センタク</t>
    </rPh>
    <rPh sb="5" eb="6">
      <t>シキ</t>
    </rPh>
    <phoneticPr fontId="4"/>
  </si>
  <si>
    <t>※NEDO事業終了までに調達予定の金額</t>
    <rPh sb="5" eb="7">
      <t>ジギョウ</t>
    </rPh>
    <rPh sb="7" eb="9">
      <t>シュウリョウ</t>
    </rPh>
    <rPh sb="12" eb="14">
      <t>チョウタツ</t>
    </rPh>
    <rPh sb="14" eb="16">
      <t>ヨテイ</t>
    </rPh>
    <rPh sb="17" eb="19">
      <t>キンガク</t>
    </rPh>
    <phoneticPr fontId="4"/>
  </si>
  <si>
    <t>↑</t>
    <phoneticPr fontId="4"/>
  </si>
  <si>
    <t>どちらかに丸印を付ける</t>
    <rPh sb="5" eb="6">
      <t>マル</t>
    </rPh>
    <rPh sb="6" eb="7">
      <t>シルシ</t>
    </rPh>
    <rPh sb="8" eb="9">
      <t>ツ</t>
    </rPh>
    <phoneticPr fontId="4"/>
  </si>
  <si>
    <t>補足説明</t>
    <rPh sb="0" eb="2">
      <t>ホソク</t>
    </rPh>
    <rPh sb="2" eb="4">
      <t>セツメイ</t>
    </rPh>
    <phoneticPr fontId="4"/>
  </si>
  <si>
    <t>f</t>
    <phoneticPr fontId="4"/>
  </si>
  <si>
    <t>g</t>
    <phoneticPr fontId="4"/>
  </si>
  <si>
    <t>h</t>
    <phoneticPr fontId="4"/>
  </si>
  <si>
    <t>i</t>
    <phoneticPr fontId="4"/>
  </si>
  <si>
    <t>収入（月額）</t>
    <rPh sb="0" eb="2">
      <t>シュウニュウ</t>
    </rPh>
    <rPh sb="3" eb="4">
      <t>ガツ</t>
    </rPh>
    <rPh sb="4" eb="5">
      <t>ガク</t>
    </rPh>
    <phoneticPr fontId="4"/>
  </si>
  <si>
    <t>※NEDO事業開始から事業終了までの期間、貴社の平均化した月額収入額</t>
    <rPh sb="5" eb="7">
      <t>ジギョウ</t>
    </rPh>
    <rPh sb="7" eb="9">
      <t>カイシ</t>
    </rPh>
    <rPh sb="11" eb="13">
      <t>ジギョウ</t>
    </rPh>
    <rPh sb="13" eb="15">
      <t>シュウリョウ</t>
    </rPh>
    <rPh sb="18" eb="20">
      <t>キカン</t>
    </rPh>
    <rPh sb="21" eb="23">
      <t>キシャ</t>
    </rPh>
    <rPh sb="24" eb="26">
      <t>ヘイキン</t>
    </rPh>
    <rPh sb="26" eb="27">
      <t>カ</t>
    </rPh>
    <rPh sb="29" eb="31">
      <t>ゲツガク</t>
    </rPh>
    <rPh sb="31" eb="33">
      <t>シュウニュウ</t>
    </rPh>
    <rPh sb="33" eb="34">
      <t>ガク</t>
    </rPh>
    <phoneticPr fontId="4"/>
  </si>
  <si>
    <t>NEDO事業開始から終了までの総収入</t>
    <rPh sb="4" eb="6">
      <t>ジギョウ</t>
    </rPh>
    <rPh sb="6" eb="8">
      <t>カイシ</t>
    </rPh>
    <rPh sb="10" eb="12">
      <t>シュウリョウ</t>
    </rPh>
    <rPh sb="15" eb="16">
      <t>ソウ</t>
    </rPh>
    <rPh sb="16" eb="18">
      <t>シュウニュウ</t>
    </rPh>
    <phoneticPr fontId="4"/>
  </si>
  <si>
    <t>=</t>
    <phoneticPr fontId="4"/>
  </si>
  <si>
    <t>※自動計算</t>
    <rPh sb="1" eb="3">
      <t>ジドウ</t>
    </rPh>
    <rPh sb="3" eb="5">
      <t>ケイサン</t>
    </rPh>
    <phoneticPr fontId="4"/>
  </si>
  <si>
    <t>（a+b+e+f+g+h+i*(2+c))</t>
    <phoneticPr fontId="4"/>
  </si>
  <si>
    <t>NEDO事業開始から終了までの総費用</t>
    <rPh sb="4" eb="6">
      <t>ジギョウ</t>
    </rPh>
    <rPh sb="6" eb="8">
      <t>カイシ</t>
    </rPh>
    <rPh sb="10" eb="12">
      <t>シュウリョウ</t>
    </rPh>
    <rPh sb="15" eb="16">
      <t>ソウ</t>
    </rPh>
    <rPh sb="16" eb="18">
      <t>ヒヨウ</t>
    </rPh>
    <phoneticPr fontId="4"/>
  </si>
  <si>
    <t>（d*(2+c))</t>
    <phoneticPr fontId="4"/>
  </si>
  <si>
    <t>余裕資金</t>
    <rPh sb="0" eb="2">
      <t>ヨユウ</t>
    </rPh>
    <rPh sb="2" eb="4">
      <t>シキン</t>
    </rPh>
    <phoneticPr fontId="4"/>
  </si>
  <si>
    <t>※マイナスの場合、資金ショートの可能性あり</t>
    <rPh sb="6" eb="8">
      <t>バアイ</t>
    </rPh>
    <rPh sb="9" eb="11">
      <t>シキン</t>
    </rPh>
    <rPh sb="16" eb="19">
      <t>カノウセイ</t>
    </rPh>
    <phoneticPr fontId="4"/>
  </si>
  <si>
    <t>資金繰り表</t>
    <rPh sb="0" eb="2">
      <t>シキン</t>
    </rPh>
    <rPh sb="2" eb="3">
      <t>グ</t>
    </rPh>
    <rPh sb="4" eb="5">
      <t>ヒョウ</t>
    </rPh>
    <phoneticPr fontId="4"/>
  </si>
  <si>
    <t>（百万円）</t>
    <rPh sb="1" eb="4">
      <t>ヒャクマンエン</t>
    </rPh>
    <phoneticPr fontId="4"/>
  </si>
  <si>
    <t>（初年度）</t>
    <rPh sb="1" eb="4">
      <t>ショネンド</t>
    </rPh>
    <phoneticPr fontId="4"/>
  </si>
  <si>
    <t>20○○年度</t>
    <rPh sb="4" eb="6">
      <t>ネンド</t>
    </rPh>
    <phoneticPr fontId="4"/>
  </si>
  <si>
    <t>N月</t>
    <rPh sb="1" eb="2">
      <t>ガツ</t>
    </rPh>
    <phoneticPr fontId="4"/>
  </si>
  <si>
    <t>N+1月</t>
    <phoneticPr fontId="4"/>
  </si>
  <si>
    <t>N+2月</t>
    <phoneticPr fontId="4"/>
  </si>
  <si>
    <t>N+3月</t>
  </si>
  <si>
    <t>N+4月</t>
  </si>
  <si>
    <t>N+5月</t>
  </si>
  <si>
    <t>N+6月</t>
  </si>
  <si>
    <t>N+7月</t>
  </si>
  <si>
    <t>N+8月</t>
  </si>
  <si>
    <t>N+9月</t>
  </si>
  <si>
    <t>N+10月</t>
  </si>
  <si>
    <t>N+11月</t>
  </si>
  <si>
    <t>PL</t>
    <phoneticPr fontId="4"/>
  </si>
  <si>
    <t>売上高　（経営状態確認のため）</t>
    <rPh sb="0" eb="2">
      <t>ウリアゲ</t>
    </rPh>
    <rPh sb="2" eb="3">
      <t>ダカ</t>
    </rPh>
    <rPh sb="5" eb="7">
      <t>ケイエイ</t>
    </rPh>
    <rPh sb="7" eb="9">
      <t>ジョウタイ</t>
    </rPh>
    <rPh sb="9" eb="11">
      <t>カクニン</t>
    </rPh>
    <phoneticPr fontId="4"/>
  </si>
  <si>
    <t>前年同月の売上高</t>
    <rPh sb="0" eb="2">
      <t>ゼンネン</t>
    </rPh>
    <rPh sb="2" eb="3">
      <t>ドウ</t>
    </rPh>
    <rPh sb="3" eb="4">
      <t>ツキ</t>
    </rPh>
    <rPh sb="5" eb="7">
      <t>ウリアゲ</t>
    </rPh>
    <rPh sb="7" eb="8">
      <t>ダカ</t>
    </rPh>
    <phoneticPr fontId="4"/>
  </si>
  <si>
    <t>前月繰越金(＊)</t>
    <rPh sb="0" eb="1">
      <t>ゼン</t>
    </rPh>
    <rPh sb="1" eb="2">
      <t>ツキ</t>
    </rPh>
    <rPh sb="2" eb="4">
      <t>クリコシ</t>
    </rPh>
    <rPh sb="4" eb="5">
      <t>キン</t>
    </rPh>
    <phoneticPr fontId="4"/>
  </si>
  <si>
    <t>収入</t>
    <rPh sb="0" eb="2">
      <t>シュウニュウ</t>
    </rPh>
    <phoneticPr fontId="4"/>
  </si>
  <si>
    <t>現金売上金回収</t>
    <rPh sb="0" eb="2">
      <t>ゲンキン</t>
    </rPh>
    <rPh sb="2" eb="4">
      <t>ウリアゲ</t>
    </rPh>
    <rPh sb="4" eb="5">
      <t>キン</t>
    </rPh>
    <rPh sb="5" eb="7">
      <t>カイシュウ</t>
    </rPh>
    <phoneticPr fontId="4"/>
  </si>
  <si>
    <t>売掛金回収</t>
    <rPh sb="0" eb="2">
      <t>ウリカケ</t>
    </rPh>
    <rPh sb="2" eb="3">
      <t>キン</t>
    </rPh>
    <rPh sb="3" eb="5">
      <t>カイシュウ</t>
    </rPh>
    <phoneticPr fontId="4"/>
  </si>
  <si>
    <t>融資</t>
    <rPh sb="0" eb="2">
      <t>ユウシ</t>
    </rPh>
    <phoneticPr fontId="4"/>
  </si>
  <si>
    <t>短期借入金</t>
    <rPh sb="0" eb="2">
      <t>タンキ</t>
    </rPh>
    <rPh sb="2" eb="4">
      <t>シャクニュウ</t>
    </rPh>
    <rPh sb="4" eb="5">
      <t>キン</t>
    </rPh>
    <phoneticPr fontId="4"/>
  </si>
  <si>
    <t>長期借入金</t>
    <rPh sb="0" eb="2">
      <t>チョウキ</t>
    </rPh>
    <rPh sb="2" eb="4">
      <t>シャクニュウ</t>
    </rPh>
    <rPh sb="4" eb="5">
      <t>キン</t>
    </rPh>
    <phoneticPr fontId="4"/>
  </si>
  <si>
    <t>出資</t>
    <rPh sb="0" eb="2">
      <t>シュッシ</t>
    </rPh>
    <phoneticPr fontId="4"/>
  </si>
  <si>
    <t>その他収入</t>
    <rPh sb="2" eb="3">
      <t>タ</t>
    </rPh>
    <rPh sb="3" eb="5">
      <t>シュウニュウ</t>
    </rPh>
    <phoneticPr fontId="4"/>
  </si>
  <si>
    <t>NEDO助成収入（概算／確定額）</t>
    <rPh sb="4" eb="6">
      <t>ジョセイ</t>
    </rPh>
    <rPh sb="6" eb="8">
      <t>シュウニュウ</t>
    </rPh>
    <rPh sb="9" eb="11">
      <t>ガイサン</t>
    </rPh>
    <rPh sb="12" eb="14">
      <t>カクテイ</t>
    </rPh>
    <rPh sb="14" eb="15">
      <t>ガク</t>
    </rPh>
    <phoneticPr fontId="4"/>
  </si>
  <si>
    <t>合計</t>
    <rPh sb="0" eb="2">
      <t>ゴウケイ</t>
    </rPh>
    <phoneticPr fontId="4"/>
  </si>
  <si>
    <t>支出</t>
    <rPh sb="0" eb="2">
      <t>シシュツ</t>
    </rPh>
    <phoneticPr fontId="4"/>
  </si>
  <si>
    <t>仕入・外注等費</t>
    <rPh sb="0" eb="2">
      <t>シイ</t>
    </rPh>
    <rPh sb="3" eb="5">
      <t>ガイチュウ</t>
    </rPh>
    <rPh sb="5" eb="6">
      <t>トウ</t>
    </rPh>
    <rPh sb="6" eb="7">
      <t>ヒ</t>
    </rPh>
    <phoneticPr fontId="4"/>
  </si>
  <si>
    <t>返済</t>
    <rPh sb="0" eb="2">
      <t>ヘンサイ</t>
    </rPh>
    <phoneticPr fontId="4"/>
  </si>
  <si>
    <t>バーンレート</t>
    <phoneticPr fontId="4"/>
  </si>
  <si>
    <t>人件費（除く、NEDO労務費）</t>
    <rPh sb="0" eb="3">
      <t>ジンケンヒ</t>
    </rPh>
    <rPh sb="4" eb="5">
      <t>ノゾ</t>
    </rPh>
    <rPh sb="11" eb="14">
      <t>ロウムヒ</t>
    </rPh>
    <phoneticPr fontId="4"/>
  </si>
  <si>
    <t>家賃及び賃借料（除く、NEDO費）</t>
    <rPh sb="0" eb="2">
      <t>ヤチン</t>
    </rPh>
    <rPh sb="2" eb="3">
      <t>オヨ</t>
    </rPh>
    <rPh sb="4" eb="7">
      <t>チンシャクリョウ</t>
    </rPh>
    <phoneticPr fontId="4"/>
  </si>
  <si>
    <t>その他営業経費（除く、NEDO費）</t>
    <rPh sb="2" eb="3">
      <t>タ</t>
    </rPh>
    <rPh sb="3" eb="5">
      <t>エイギョウ</t>
    </rPh>
    <rPh sb="5" eb="7">
      <t>ケイヒ</t>
    </rPh>
    <phoneticPr fontId="4"/>
  </si>
  <si>
    <t>その他支出（除く、NEDO費）</t>
    <rPh sb="2" eb="3">
      <t>タ</t>
    </rPh>
    <rPh sb="3" eb="5">
      <t>シシュツ</t>
    </rPh>
    <phoneticPr fontId="4"/>
  </si>
  <si>
    <t>小計</t>
    <rPh sb="0" eb="2">
      <t>ショウケイ</t>
    </rPh>
    <phoneticPr fontId="4"/>
  </si>
  <si>
    <t>NEDO助成支出</t>
    <rPh sb="4" eb="6">
      <t>ジョセイ</t>
    </rPh>
    <rPh sb="6" eb="8">
      <t>シシュツ</t>
    </rPh>
    <phoneticPr fontId="4"/>
  </si>
  <si>
    <t>機械装置等費</t>
    <rPh sb="0" eb="2">
      <t>キカイ</t>
    </rPh>
    <rPh sb="2" eb="4">
      <t>ソウチ</t>
    </rPh>
    <rPh sb="4" eb="5">
      <t>トウ</t>
    </rPh>
    <rPh sb="5" eb="6">
      <t>ヒ</t>
    </rPh>
    <phoneticPr fontId="4"/>
  </si>
  <si>
    <t>労務費</t>
    <rPh sb="0" eb="3">
      <t>ロウムヒ</t>
    </rPh>
    <phoneticPr fontId="4"/>
  </si>
  <si>
    <t>その他経費</t>
    <rPh sb="2" eb="3">
      <t>タ</t>
    </rPh>
    <rPh sb="3" eb="5">
      <t>ケイヒ</t>
    </rPh>
    <phoneticPr fontId="4"/>
  </si>
  <si>
    <t>収支（累積）</t>
    <rPh sb="0" eb="2">
      <t>シュウシ</t>
    </rPh>
    <rPh sb="3" eb="5">
      <t>ルイセキ</t>
    </rPh>
    <phoneticPr fontId="4"/>
  </si>
  <si>
    <t>収支（単月））</t>
    <rPh sb="0" eb="2">
      <t>シュウシ</t>
    </rPh>
    <rPh sb="3" eb="5">
      <t>タンゲツ</t>
    </rPh>
    <phoneticPr fontId="4"/>
  </si>
  <si>
    <t>＊：NEDO事業開始時の残高を赤枠に記入</t>
    <rPh sb="6" eb="8">
      <t>ジギョウ</t>
    </rPh>
    <rPh sb="8" eb="10">
      <t>カイシ</t>
    </rPh>
    <rPh sb="10" eb="11">
      <t>トキ</t>
    </rPh>
    <rPh sb="12" eb="14">
      <t>ザンダカ</t>
    </rPh>
    <rPh sb="15" eb="16">
      <t>アカ</t>
    </rPh>
    <rPh sb="16" eb="17">
      <t>ワク</t>
    </rPh>
    <rPh sb="18" eb="20">
      <t>キニュウ</t>
    </rPh>
    <phoneticPr fontId="4"/>
  </si>
  <si>
    <t>（2年目）</t>
    <rPh sb="2" eb="4">
      <t>ネンメ</t>
    </rPh>
    <phoneticPr fontId="4"/>
  </si>
  <si>
    <t>N+1月</t>
    <phoneticPr fontId="4"/>
  </si>
  <si>
    <t>N+2月</t>
    <phoneticPr fontId="4"/>
  </si>
  <si>
    <t>前月繰越金</t>
    <rPh sb="0" eb="1">
      <t>ゼン</t>
    </rPh>
    <rPh sb="1" eb="2">
      <t>ツキ</t>
    </rPh>
    <rPh sb="2" eb="4">
      <t>クリコシ</t>
    </rPh>
    <rPh sb="4" eb="5">
      <t>キン</t>
    </rPh>
    <phoneticPr fontId="4"/>
  </si>
  <si>
    <t>バーンレート</t>
    <phoneticPr fontId="4"/>
  </si>
  <si>
    <t>（3年目）</t>
    <rPh sb="2" eb="4">
      <t>ネンメ</t>
    </rPh>
    <phoneticPr fontId="4"/>
  </si>
  <si>
    <t>N+1月</t>
    <phoneticPr fontId="4"/>
  </si>
  <si>
    <t>N+2月</t>
    <phoneticPr fontId="4"/>
  </si>
  <si>
    <t>PL</t>
    <phoneticPr fontId="4"/>
  </si>
  <si>
    <t>←　1年なら「12」、設立1年未満の会社は、設立から直近月まで月数を記し、以下その月数分で集計した数字を記すこと。</t>
    <rPh sb="3" eb="4">
      <t>ネン</t>
    </rPh>
    <rPh sb="11" eb="13">
      <t>セツリツ</t>
    </rPh>
    <rPh sb="14" eb="15">
      <t>ネン</t>
    </rPh>
    <rPh sb="15" eb="17">
      <t>ミマン</t>
    </rPh>
    <rPh sb="18" eb="20">
      <t>カイシャ</t>
    </rPh>
    <rPh sb="22" eb="24">
      <t>セツリツ</t>
    </rPh>
    <rPh sb="26" eb="28">
      <t>チョッキン</t>
    </rPh>
    <rPh sb="28" eb="29">
      <t>ツキ</t>
    </rPh>
    <rPh sb="31" eb="33">
      <t>ツキスウ</t>
    </rPh>
    <rPh sb="34" eb="35">
      <t>キ</t>
    </rPh>
    <rPh sb="37" eb="39">
      <t>イカ</t>
    </rPh>
    <rPh sb="41" eb="43">
      <t>ツキスウ</t>
    </rPh>
    <rPh sb="43" eb="44">
      <t>ブン</t>
    </rPh>
    <rPh sb="45" eb="47">
      <t>シュウケイ</t>
    </rPh>
    <rPh sb="49" eb="51">
      <t>スウジ</t>
    </rPh>
    <rPh sb="52" eb="53">
      <t>キ</t>
    </rPh>
    <phoneticPr fontId="4"/>
  </si>
  <si>
    <t>●注意事項</t>
    <rPh sb="1" eb="3">
      <t>チュウイ</t>
    </rPh>
    <rPh sb="3" eb="5">
      <t>ジコウ</t>
    </rPh>
    <phoneticPr fontId="4"/>
  </si>
  <si>
    <t>下記「日本標準産業分類」の分類コードから貴社の業種コードを選んでください。</t>
    <rPh sb="0" eb="2">
      <t>カキ</t>
    </rPh>
    <rPh sb="3" eb="5">
      <t>ニホン</t>
    </rPh>
    <rPh sb="5" eb="7">
      <t>ヒョウジュン</t>
    </rPh>
    <rPh sb="7" eb="9">
      <t>サンギョウ</t>
    </rPh>
    <rPh sb="9" eb="11">
      <t>ブンルイ</t>
    </rPh>
    <rPh sb="13" eb="15">
      <t>ブンルイ</t>
    </rPh>
    <rPh sb="20" eb="22">
      <t>キシャ</t>
    </rPh>
    <rPh sb="23" eb="25">
      <t>ギョウシュ</t>
    </rPh>
    <rPh sb="29" eb="30">
      <t>エラ</t>
    </rPh>
    <phoneticPr fontId="7"/>
  </si>
  <si>
    <t>rev_1.1</t>
    <phoneticPr fontId="4"/>
  </si>
  <si>
    <t>（コメント）</t>
    <phoneticPr fontId="4"/>
  </si>
  <si>
    <t>全角カナ</t>
    <rPh sb="0" eb="2">
      <t>ゼンカク</t>
    </rPh>
    <phoneticPr fontId="4"/>
  </si>
  <si>
    <t>正式名称で記入してください（ex.株式会社〇〇）</t>
    <rPh sb="0" eb="2">
      <t>セイシキ</t>
    </rPh>
    <rPh sb="2" eb="4">
      <t>メイショウ</t>
    </rPh>
    <rPh sb="5" eb="7">
      <t>キニュウ</t>
    </rPh>
    <rPh sb="17" eb="19">
      <t>カブシキ</t>
    </rPh>
    <rPh sb="19" eb="21">
      <t>カイシャ</t>
    </rPh>
    <phoneticPr fontId="4"/>
  </si>
  <si>
    <t>ex.○○県</t>
    <rPh sb="5" eb="6">
      <t>ケン</t>
    </rPh>
    <phoneticPr fontId="4"/>
  </si>
  <si>
    <t>・数字は千円単位で入力し、100円の桁は四捨五入して下さい。</t>
    <phoneticPr fontId="4"/>
  </si>
  <si>
    <t>・貴社決算情報（直近3年分）の数字を転記して下さい。不明な項目は空欄として下さい。</t>
    <phoneticPr fontId="4"/>
  </si>
  <si>
    <t>・グループ会社がある場合、連結ではなく、単体での決算データを入力してください。</t>
    <rPh sb="5" eb="7">
      <t>ガイシャ</t>
    </rPh>
    <rPh sb="10" eb="12">
      <t>バアイ</t>
    </rPh>
    <rPh sb="13" eb="15">
      <t>レンケツ</t>
    </rPh>
    <rPh sb="20" eb="22">
      <t>タンタイ</t>
    </rPh>
    <rPh sb="24" eb="26">
      <t>ケッサン</t>
    </rPh>
    <rPh sb="30" eb="32">
      <t>ニュウリョク</t>
    </rPh>
    <phoneticPr fontId="4"/>
  </si>
  <si>
    <t>・行の追加、削除は、行わないでください。</t>
    <phoneticPr fontId="4"/>
  </si>
  <si>
    <t>BS項目</t>
    <phoneticPr fontId="2"/>
  </si>
  <si>
    <t>←　商品・製品、仕掛品、原材料も含めてください。</t>
    <rPh sb="2" eb="4">
      <t>ショウヒン</t>
    </rPh>
    <rPh sb="5" eb="7">
      <t>セイヒン</t>
    </rPh>
    <rPh sb="8" eb="10">
      <t>シカカリ</t>
    </rPh>
    <rPh sb="10" eb="11">
      <t>ヒン</t>
    </rPh>
    <rPh sb="12" eb="15">
      <t>ゲンザイリョウ</t>
    </rPh>
    <rPh sb="16" eb="17">
      <t>フク</t>
    </rPh>
    <phoneticPr fontId="4"/>
  </si>
  <si>
    <t>←　決算書の流動資産合計金額を入力してください。</t>
    <rPh sb="2" eb="5">
      <t>ケッサンショ</t>
    </rPh>
    <rPh sb="6" eb="8">
      <t>リュウドウ</t>
    </rPh>
    <rPh sb="8" eb="10">
      <t>シサン</t>
    </rPh>
    <rPh sb="10" eb="12">
      <t>ゴウケイ</t>
    </rPh>
    <rPh sb="12" eb="14">
      <t>キンガク</t>
    </rPh>
    <rPh sb="15" eb="17">
      <t>ニュウリョク</t>
    </rPh>
    <phoneticPr fontId="4"/>
  </si>
  <si>
    <t>←　決算書の固定資産合計金額を入力してください。</t>
    <rPh sb="2" eb="5">
      <t>ケッサンショ</t>
    </rPh>
    <rPh sb="6" eb="8">
      <t>コテイ</t>
    </rPh>
    <rPh sb="8" eb="10">
      <t>シサン</t>
    </rPh>
    <rPh sb="10" eb="12">
      <t>ゴウケイ</t>
    </rPh>
    <rPh sb="12" eb="14">
      <t>キンガク</t>
    </rPh>
    <rPh sb="15" eb="17">
      <t>ニュウリョク</t>
    </rPh>
    <phoneticPr fontId="4"/>
  </si>
  <si>
    <t>←　決算書の繰延資産合計金額を入力してください。</t>
    <rPh sb="2" eb="5">
      <t>ケッサンショ</t>
    </rPh>
    <rPh sb="6" eb="8">
      <t>クリノベ</t>
    </rPh>
    <rPh sb="8" eb="10">
      <t>シサン</t>
    </rPh>
    <rPh sb="10" eb="12">
      <t>ゴウケイ</t>
    </rPh>
    <rPh sb="12" eb="14">
      <t>キンガク</t>
    </rPh>
    <rPh sb="15" eb="17">
      <t>ニュウリョク</t>
    </rPh>
    <phoneticPr fontId="4"/>
  </si>
  <si>
    <t>←　決算書の資産合計金額を入力してください。</t>
    <rPh sb="10" eb="12">
      <t>キンガク</t>
    </rPh>
    <phoneticPr fontId="4"/>
  </si>
  <si>
    <t>←　流動負債の欄に記載がある、役員借入金、1年以内返済長期借入金,リース債務も含めてください。</t>
    <rPh sb="2" eb="4">
      <t>リュウドウ</t>
    </rPh>
    <rPh sb="4" eb="6">
      <t>フサイ</t>
    </rPh>
    <rPh sb="7" eb="8">
      <t>ラン</t>
    </rPh>
    <rPh sb="9" eb="11">
      <t>キサイ</t>
    </rPh>
    <rPh sb="15" eb="17">
      <t>ヤクイン</t>
    </rPh>
    <phoneticPr fontId="4"/>
  </si>
  <si>
    <t>←　決算書の流動負債合計金額を入力してください。</t>
    <rPh sb="2" eb="5">
      <t>ケッサンショ</t>
    </rPh>
    <rPh sb="6" eb="8">
      <t>リュウドウ</t>
    </rPh>
    <rPh sb="8" eb="10">
      <t>フサイ</t>
    </rPh>
    <rPh sb="10" eb="12">
      <t>ゴウケイ</t>
    </rPh>
    <rPh sb="12" eb="14">
      <t>キンガク</t>
    </rPh>
    <rPh sb="15" eb="17">
      <t>ニュウリョク</t>
    </rPh>
    <phoneticPr fontId="4"/>
  </si>
  <si>
    <t>←　固定負債の欄に記載がある、役員借入金、リース債務も含めてください。</t>
    <rPh sb="2" eb="4">
      <t>コテイ</t>
    </rPh>
    <rPh sb="15" eb="17">
      <t>ヤクイン</t>
    </rPh>
    <rPh sb="17" eb="19">
      <t>カリイレ</t>
    </rPh>
    <rPh sb="19" eb="20">
      <t>キン</t>
    </rPh>
    <rPh sb="24" eb="26">
      <t>サイム</t>
    </rPh>
    <rPh sb="27" eb="28">
      <t>フク</t>
    </rPh>
    <phoneticPr fontId="4"/>
  </si>
  <si>
    <t>←　決算書の固定負債合計金額を入力してください。</t>
    <rPh sb="6" eb="8">
      <t>コテイ</t>
    </rPh>
    <phoneticPr fontId="4"/>
  </si>
  <si>
    <t>←　決算書の負債合計金額を入力してください。</t>
    <phoneticPr fontId="4"/>
  </si>
  <si>
    <t>←　決算書の「繰越利益剰余金」の金額を入力してください。</t>
    <rPh sb="2" eb="5">
      <t>ケッサンショ</t>
    </rPh>
    <rPh sb="7" eb="9">
      <t>クリコシ</t>
    </rPh>
    <rPh sb="9" eb="11">
      <t>リエキ</t>
    </rPh>
    <rPh sb="11" eb="14">
      <t>ジョウヨキン</t>
    </rPh>
    <rPh sb="16" eb="18">
      <t>キンガク</t>
    </rPh>
    <rPh sb="19" eb="21">
      <t>ニュウリョク</t>
    </rPh>
    <phoneticPr fontId="4"/>
  </si>
  <si>
    <t>PL項目</t>
    <phoneticPr fontId="2"/>
  </si>
  <si>
    <t>←　法定福利費は除いてください。</t>
    <phoneticPr fontId="4"/>
  </si>
  <si>
    <t>←　リース代も含めてください。</t>
    <rPh sb="5" eb="6">
      <t>ダイ</t>
    </rPh>
    <rPh sb="7" eb="8">
      <t>フク</t>
    </rPh>
    <phoneticPr fontId="4"/>
  </si>
  <si>
    <t>←　法定福利費は除いてください。</t>
    <rPh sb="2" eb="4">
      <t>ホウテイ</t>
    </rPh>
    <rPh sb="4" eb="6">
      <t>フクリ</t>
    </rPh>
    <rPh sb="6" eb="7">
      <t>ヒ</t>
    </rPh>
    <rPh sb="8" eb="9">
      <t>ノゾ</t>
    </rPh>
    <phoneticPr fontId="4"/>
  </si>
  <si>
    <t>←　リース代、地代家賃も含めてください。</t>
    <rPh sb="5" eb="6">
      <t>ダイ</t>
    </rPh>
    <rPh sb="7" eb="9">
      <t>チダイ</t>
    </rPh>
    <rPh sb="9" eb="11">
      <t>ヤチン</t>
    </rPh>
    <rPh sb="12" eb="13">
      <t>フク</t>
    </rPh>
    <phoneticPr fontId="4"/>
  </si>
  <si>
    <t>←　為替差益、受取配当金も含めてください。</t>
    <rPh sb="7" eb="9">
      <t>ウケトリ</t>
    </rPh>
    <phoneticPr fontId="4"/>
  </si>
  <si>
    <t>←　為替差損、割引料、手形売却損、売上割引も含めてください。</t>
    <rPh sb="22" eb="23">
      <t>フク</t>
    </rPh>
    <phoneticPr fontId="4"/>
  </si>
  <si>
    <t>その他脚注項目など</t>
    <phoneticPr fontId="2"/>
  </si>
  <si>
    <t>←　配当金の支払いがある場合は、中間配当と期末配当の合計額を入力してください。</t>
    <rPh sb="2" eb="5">
      <t>ハイトウキン</t>
    </rPh>
    <rPh sb="6" eb="8">
      <t>シハラ</t>
    </rPh>
    <rPh sb="12" eb="14">
      <t>バアイ</t>
    </rPh>
    <rPh sb="16" eb="18">
      <t>チュウカン</t>
    </rPh>
    <rPh sb="18" eb="20">
      <t>ハイトウ</t>
    </rPh>
    <rPh sb="21" eb="23">
      <t>キマツ</t>
    </rPh>
    <rPh sb="23" eb="25">
      <t>ハイトウ</t>
    </rPh>
    <rPh sb="26" eb="28">
      <t>ゴウケイ</t>
    </rPh>
    <rPh sb="28" eb="29">
      <t>ガク</t>
    </rPh>
    <rPh sb="30" eb="32">
      <t>ニュウリョク</t>
    </rPh>
    <phoneticPr fontId="4"/>
  </si>
  <si>
    <t>←　役員、派遣社員、出向社員は含めないでください。</t>
    <rPh sb="2" eb="4">
      <t>ヤクイン</t>
    </rPh>
    <rPh sb="5" eb="7">
      <t>ハケン</t>
    </rPh>
    <rPh sb="7" eb="9">
      <t>シャイン</t>
    </rPh>
    <rPh sb="10" eb="12">
      <t>シュッコウ</t>
    </rPh>
    <rPh sb="12" eb="14">
      <t>シャイン</t>
    </rPh>
    <rPh sb="15" eb="16">
      <t>フク</t>
    </rPh>
    <phoneticPr fontId="4"/>
  </si>
  <si>
    <t>←　西暦/決算月を入力（ex.2018/03、2019/03、2020/03）</t>
    <rPh sb="2" eb="4">
      <t>セイレキ</t>
    </rPh>
    <rPh sb="5" eb="7">
      <t>ケッサン</t>
    </rPh>
    <rPh sb="7" eb="8">
      <t>ツキ</t>
    </rPh>
    <rPh sb="9" eb="11">
      <t>ニュウリョク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</si>
</sst>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_);[Red]\(#,##0\)"/>
  </numFmts>
  <fonts count="2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rgb="FF3333FF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8" tint="-0.249977111117893"/>
      <name val="ＭＳ Ｐゴシック"/>
      <family val="3"/>
      <charset val="128"/>
      <scheme val="minor"/>
    </font>
    <font>
      <sz val="11"/>
      <color theme="8" tint="-0.249977111117893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8"/>
      <color theme="8" tint="-0.249977111117893"/>
      <name val="ＭＳ Ｐゴシック"/>
      <family val="2"/>
      <charset val="128"/>
      <scheme val="minor"/>
    </font>
    <font>
      <sz val="6"/>
      <color rgb="FFFF000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66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thin">
        <color indexed="64"/>
      </left>
      <right style="thin">
        <color rgb="FFFF0000"/>
      </right>
      <top style="thin">
        <color rgb="FFFF0000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/>
      <right style="thin">
        <color rgb="FFFF0000"/>
      </right>
      <top style="thin">
        <color indexed="64"/>
      </top>
      <bottom style="thin">
        <color indexed="64"/>
      </bottom>
      <diagonal/>
    </border>
    <border>
      <left/>
      <right style="thin">
        <color rgb="FFFF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/>
    <xf numFmtId="0" fontId="15" fillId="0" borderId="0" applyNumberFormat="0" applyFill="0" applyBorder="0" applyAlignment="0" applyProtection="0">
      <alignment vertical="center"/>
    </xf>
  </cellStyleXfs>
  <cellXfs count="172">
    <xf numFmtId="0" fontId="0" fillId="0" borderId="0" xfId="0">
      <alignment vertical="center"/>
    </xf>
    <xf numFmtId="0" fontId="0" fillId="0" borderId="5" xfId="0" applyBorder="1" applyAlignment="1">
      <alignment vertical="center"/>
    </xf>
    <xf numFmtId="0" fontId="5" fillId="0" borderId="0" xfId="0" applyFont="1" applyAlignment="1" applyProtection="1"/>
    <xf numFmtId="0" fontId="6" fillId="0" borderId="7" xfId="0" applyFont="1" applyBorder="1" applyAlignment="1" applyProtection="1">
      <alignment vertical="center"/>
    </xf>
    <xf numFmtId="49" fontId="5" fillId="2" borderId="8" xfId="0" applyNumberFormat="1" applyFont="1" applyFill="1" applyBorder="1" applyAlignment="1" applyProtection="1"/>
    <xf numFmtId="49" fontId="5" fillId="2" borderId="3" xfId="0" applyNumberFormat="1" applyFont="1" applyFill="1" applyBorder="1" applyAlignment="1" applyProtection="1"/>
    <xf numFmtId="0" fontId="8" fillId="0" borderId="0" xfId="1">
      <alignment vertical="center"/>
    </xf>
    <xf numFmtId="0" fontId="5" fillId="0" borderId="0" xfId="0" applyFont="1" applyBorder="1" applyAlignment="1" applyProtection="1"/>
    <xf numFmtId="49" fontId="11" fillId="2" borderId="15" xfId="0" applyNumberFormat="1" applyFont="1" applyFill="1" applyBorder="1" applyAlignment="1" applyProtection="1">
      <alignment horizontal="center"/>
      <protection locked="0"/>
    </xf>
    <xf numFmtId="49" fontId="11" fillId="2" borderId="16" xfId="0" applyNumberFormat="1" applyFont="1" applyFill="1" applyBorder="1" applyAlignment="1" applyProtection="1">
      <alignment horizontal="center"/>
      <protection locked="0"/>
    </xf>
    <xf numFmtId="17" fontId="5" fillId="0" borderId="0" xfId="0" applyNumberFormat="1" applyFont="1" applyAlignment="1" applyProtection="1"/>
    <xf numFmtId="49" fontId="11" fillId="2" borderId="1" xfId="0" applyNumberFormat="1" applyFont="1" applyFill="1" applyBorder="1" applyAlignment="1" applyProtection="1">
      <alignment horizontal="center" vertical="center"/>
      <protection locked="0"/>
    </xf>
    <xf numFmtId="49" fontId="11" fillId="2" borderId="18" xfId="0" applyNumberFormat="1" applyFont="1" applyFill="1" applyBorder="1" applyAlignment="1" applyProtection="1">
      <alignment horizontal="center" vertical="center"/>
      <protection locked="0"/>
    </xf>
    <xf numFmtId="0" fontId="6" fillId="4" borderId="8" xfId="0" applyNumberFormat="1" applyFont="1" applyFill="1" applyBorder="1" applyAlignment="1" applyProtection="1">
      <alignment horizontal="center" vertical="top"/>
      <protection locked="0"/>
    </xf>
    <xf numFmtId="0" fontId="6" fillId="4" borderId="19" xfId="0" applyNumberFormat="1" applyFont="1" applyFill="1" applyBorder="1" applyAlignment="1" applyProtection="1">
      <alignment horizontal="center" vertical="top"/>
      <protection locked="0"/>
    </xf>
    <xf numFmtId="0" fontId="12" fillId="5" borderId="4" xfId="0" applyFont="1" applyFill="1" applyBorder="1" applyAlignment="1" applyProtection="1">
      <alignment vertical="top"/>
    </xf>
    <xf numFmtId="0" fontId="12" fillId="6" borderId="4" xfId="0" applyFont="1" applyFill="1" applyBorder="1" applyAlignment="1" applyProtection="1">
      <alignment vertical="top"/>
    </xf>
    <xf numFmtId="176" fontId="11" fillId="2" borderId="17" xfId="0" applyNumberFormat="1" applyFont="1" applyFill="1" applyBorder="1" applyAlignment="1" applyProtection="1">
      <alignment vertical="center"/>
      <protection locked="0"/>
    </xf>
    <xf numFmtId="176" fontId="11" fillId="2" borderId="1" xfId="0" applyNumberFormat="1" applyFont="1" applyFill="1" applyBorder="1" applyAlignment="1" applyProtection="1">
      <alignment vertical="center"/>
      <protection locked="0"/>
    </xf>
    <xf numFmtId="176" fontId="11" fillId="2" borderId="18" xfId="0" applyNumberFormat="1" applyFont="1" applyFill="1" applyBorder="1" applyAlignment="1" applyProtection="1">
      <alignment vertical="center"/>
      <protection locked="0"/>
    </xf>
    <xf numFmtId="0" fontId="12" fillId="5" borderId="6" xfId="0" applyFont="1" applyFill="1" applyBorder="1" applyAlignment="1" applyProtection="1">
      <alignment vertical="top"/>
    </xf>
    <xf numFmtId="0" fontId="12" fillId="6" borderId="6" xfId="0" applyFont="1" applyFill="1" applyBorder="1" applyAlignment="1" applyProtection="1">
      <alignment vertical="top"/>
    </xf>
    <xf numFmtId="0" fontId="5" fillId="0" borderId="0" xfId="2" applyFont="1" applyBorder="1" applyProtection="1"/>
    <xf numFmtId="176" fontId="11" fillId="6" borderId="1" xfId="0" applyNumberFormat="1" applyFont="1" applyFill="1" applyBorder="1" applyAlignment="1" applyProtection="1">
      <alignment vertical="center"/>
      <protection locked="0"/>
    </xf>
    <xf numFmtId="176" fontId="11" fillId="6" borderId="18" xfId="0" applyNumberFormat="1" applyFont="1" applyFill="1" applyBorder="1" applyAlignment="1" applyProtection="1">
      <alignment vertical="center"/>
      <protection locked="0"/>
    </xf>
    <xf numFmtId="0" fontId="12" fillId="7" borderId="4" xfId="0" applyFont="1" applyFill="1" applyBorder="1" applyAlignment="1" applyProtection="1">
      <alignment vertical="top"/>
    </xf>
    <xf numFmtId="176" fontId="11" fillId="5" borderId="1" xfId="0" applyNumberFormat="1" applyFont="1" applyFill="1" applyBorder="1" applyAlignment="1" applyProtection="1">
      <alignment vertical="center"/>
      <protection locked="0"/>
    </xf>
    <xf numFmtId="176" fontId="11" fillId="5" borderId="18" xfId="0" applyNumberFormat="1" applyFont="1" applyFill="1" applyBorder="1" applyAlignment="1" applyProtection="1">
      <alignment vertical="center"/>
      <protection locked="0"/>
    </xf>
    <xf numFmtId="0" fontId="12" fillId="7" borderId="11" xfId="0" applyFont="1" applyFill="1" applyBorder="1" applyAlignment="1" applyProtection="1">
      <alignment vertical="top"/>
    </xf>
    <xf numFmtId="0" fontId="12" fillId="7" borderId="6" xfId="0" applyFont="1" applyFill="1" applyBorder="1" applyAlignment="1" applyProtection="1">
      <alignment vertical="top"/>
    </xf>
    <xf numFmtId="0" fontId="12" fillId="7" borderId="3" xfId="0" applyFont="1" applyFill="1" applyBorder="1" applyAlignment="1" applyProtection="1">
      <alignment vertical="top"/>
    </xf>
    <xf numFmtId="176" fontId="6" fillId="4" borderId="8" xfId="0" applyNumberFormat="1" applyFont="1" applyFill="1" applyBorder="1" applyAlignment="1" applyProtection="1">
      <alignment horizontal="center" vertical="top"/>
      <protection locked="0"/>
    </xf>
    <xf numFmtId="176" fontId="6" fillId="4" borderId="19" xfId="0" applyNumberFormat="1" applyFont="1" applyFill="1" applyBorder="1" applyAlignment="1" applyProtection="1">
      <alignment horizontal="center" vertical="top"/>
      <protection locked="0"/>
    </xf>
    <xf numFmtId="0" fontId="12" fillId="6" borderId="9" xfId="0" applyFont="1" applyFill="1" applyBorder="1" applyAlignment="1" applyProtection="1">
      <alignment vertical="top"/>
    </xf>
    <xf numFmtId="0" fontId="12" fillId="6" borderId="11" xfId="0" applyFont="1" applyFill="1" applyBorder="1" applyAlignment="1" applyProtection="1">
      <alignment vertical="top"/>
    </xf>
    <xf numFmtId="0" fontId="12" fillId="6" borderId="12" xfId="0" applyFont="1" applyFill="1" applyBorder="1" applyAlignment="1" applyProtection="1">
      <alignment vertical="top"/>
    </xf>
    <xf numFmtId="0" fontId="12" fillId="6" borderId="13" xfId="0" applyFont="1" applyFill="1" applyBorder="1" applyAlignment="1" applyProtection="1">
      <alignment vertical="top"/>
    </xf>
    <xf numFmtId="0" fontId="12" fillId="6" borderId="14" xfId="0" applyFont="1" applyFill="1" applyBorder="1" applyAlignment="1" applyProtection="1">
      <alignment vertical="top"/>
    </xf>
    <xf numFmtId="176" fontId="11" fillId="2" borderId="22" xfId="0" applyNumberFormat="1" applyFont="1" applyFill="1" applyBorder="1" applyAlignment="1" applyProtection="1">
      <alignment vertical="center"/>
      <protection locked="0"/>
    </xf>
    <xf numFmtId="176" fontId="11" fillId="2" borderId="23" xfId="0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horizontal="center" vertical="center"/>
    </xf>
    <xf numFmtId="177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0" fillId="8" borderId="0" xfId="0" applyFill="1">
      <alignment vertical="center"/>
    </xf>
    <xf numFmtId="0" fontId="0" fillId="0" borderId="1" xfId="0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3">
      <alignment vertical="center"/>
    </xf>
    <xf numFmtId="177" fontId="0" fillId="8" borderId="0" xfId="0" applyNumberFormat="1" applyFill="1">
      <alignment vertical="center"/>
    </xf>
    <xf numFmtId="177" fontId="0" fillId="8" borderId="0" xfId="0" applyNumberFormat="1" applyFill="1" applyAlignment="1">
      <alignment horizontal="left" vertical="center"/>
    </xf>
    <xf numFmtId="177" fontId="0" fillId="0" borderId="0" xfId="0" applyNumberFormat="1" applyFill="1">
      <alignment vertical="center"/>
    </xf>
    <xf numFmtId="0" fontId="0" fillId="0" borderId="0" xfId="0" applyFill="1">
      <alignment vertical="center"/>
    </xf>
    <xf numFmtId="0" fontId="16" fillId="0" borderId="0" xfId="0" applyFont="1">
      <alignment vertical="center"/>
    </xf>
    <xf numFmtId="55" fontId="0" fillId="8" borderId="0" xfId="0" applyNumberFormat="1" applyFill="1">
      <alignment vertical="center"/>
    </xf>
    <xf numFmtId="0" fontId="0" fillId="8" borderId="0" xfId="0" applyFill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0" fillId="9" borderId="1" xfId="0" applyFill="1" applyBorder="1" applyAlignment="1">
      <alignment vertical="center"/>
    </xf>
    <xf numFmtId="0" fontId="0" fillId="9" borderId="4" xfId="0" applyFill="1" applyBorder="1" applyAlignment="1">
      <alignment vertical="center"/>
    </xf>
    <xf numFmtId="0" fontId="0" fillId="9" borderId="24" xfId="0" applyFill="1" applyBorder="1" applyAlignment="1">
      <alignment vertical="center"/>
    </xf>
    <xf numFmtId="0" fontId="0" fillId="0" borderId="27" xfId="0" applyFill="1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>
      <alignment vertical="center"/>
    </xf>
    <xf numFmtId="0" fontId="0" fillId="0" borderId="24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29" xfId="0" applyFill="1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25" xfId="0" applyFill="1" applyBorder="1" applyAlignment="1">
      <alignment vertical="center"/>
    </xf>
    <xf numFmtId="0" fontId="18" fillId="0" borderId="0" xfId="0" applyFont="1">
      <alignment vertical="center"/>
    </xf>
    <xf numFmtId="0" fontId="12" fillId="6" borderId="2" xfId="0" applyFont="1" applyFill="1" applyBorder="1" applyAlignment="1" applyProtection="1">
      <alignment vertical="top"/>
    </xf>
    <xf numFmtId="0" fontId="12" fillId="7" borderId="2" xfId="0" applyFont="1" applyFill="1" applyBorder="1" applyAlignment="1" applyProtection="1">
      <alignment vertical="top"/>
    </xf>
    <xf numFmtId="0" fontId="20" fillId="0" borderId="0" xfId="0" applyFont="1" applyAlignment="1" applyProtection="1"/>
    <xf numFmtId="0" fontId="21" fillId="0" borderId="0" xfId="2" applyNumberFormat="1" applyFont="1" applyFill="1" applyBorder="1" applyAlignment="1" applyProtection="1">
      <alignment horizontal="right" vertical="center"/>
    </xf>
    <xf numFmtId="0" fontId="12" fillId="0" borderId="0" xfId="0" applyFont="1" applyBorder="1" applyAlignment="1" applyProtection="1"/>
    <xf numFmtId="0" fontId="12" fillId="0" borderId="0" xfId="0" applyFont="1" applyAlignment="1" applyProtection="1"/>
    <xf numFmtId="0" fontId="22" fillId="0" borderId="0" xfId="0" applyFont="1" applyBorder="1" applyAlignment="1" applyProtection="1">
      <alignment horizontal="left"/>
    </xf>
    <xf numFmtId="0" fontId="22" fillId="0" borderId="0" xfId="0" applyFont="1" applyBorder="1" applyAlignment="1" applyProtection="1"/>
    <xf numFmtId="0" fontId="22" fillId="0" borderId="0" xfId="0" applyFont="1" applyAlignment="1" applyProtection="1"/>
    <xf numFmtId="0" fontId="23" fillId="0" borderId="0" xfId="0" applyFont="1">
      <alignment vertical="center"/>
    </xf>
    <xf numFmtId="0" fontId="1" fillId="10" borderId="38" xfId="0" applyFont="1" applyFill="1" applyBorder="1">
      <alignment vertical="center"/>
    </xf>
    <xf numFmtId="0" fontId="19" fillId="10" borderId="39" xfId="0" applyFont="1" applyFill="1" applyBorder="1">
      <alignment vertical="center"/>
    </xf>
    <xf numFmtId="0" fontId="19" fillId="10" borderId="40" xfId="0" applyFont="1" applyFill="1" applyBorder="1">
      <alignment vertical="center"/>
    </xf>
    <xf numFmtId="0" fontId="1" fillId="10" borderId="41" xfId="0" applyFont="1" applyFill="1" applyBorder="1">
      <alignment vertical="center"/>
    </xf>
    <xf numFmtId="0" fontId="19" fillId="10" borderId="0" xfId="0" applyFont="1" applyFill="1" applyBorder="1">
      <alignment vertical="center"/>
    </xf>
    <xf numFmtId="0" fontId="19" fillId="10" borderId="42" xfId="0" applyFont="1" applyFill="1" applyBorder="1">
      <alignment vertical="center"/>
    </xf>
    <xf numFmtId="0" fontId="1" fillId="10" borderId="43" xfId="0" applyFont="1" applyFill="1" applyBorder="1">
      <alignment vertical="center"/>
    </xf>
    <xf numFmtId="0" fontId="19" fillId="10" borderId="44" xfId="0" applyFont="1" applyFill="1" applyBorder="1">
      <alignment vertical="center"/>
    </xf>
    <xf numFmtId="0" fontId="19" fillId="10" borderId="45" xfId="0" applyFont="1" applyFill="1" applyBorder="1">
      <alignment vertical="center"/>
    </xf>
    <xf numFmtId="0" fontId="21" fillId="0" borderId="0" xfId="0" applyFont="1" applyAlignment="1" applyProtection="1"/>
    <xf numFmtId="0" fontId="13" fillId="8" borderId="2" xfId="0" applyFont="1" applyFill="1" applyBorder="1" applyAlignment="1">
      <alignment horizontal="center" vertical="center" shrinkToFit="1"/>
    </xf>
    <xf numFmtId="0" fontId="0" fillId="8" borderId="8" xfId="0" applyFill="1" applyBorder="1" applyAlignment="1">
      <alignment horizontal="center" vertical="center" shrinkToFit="1"/>
    </xf>
    <xf numFmtId="0" fontId="0" fillId="8" borderId="3" xfId="0" applyFill="1" applyBorder="1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0" fontId="0" fillId="8" borderId="0" xfId="0" applyFill="1" applyAlignment="1">
      <alignment horizontal="left" vertical="center"/>
    </xf>
    <xf numFmtId="0" fontId="0" fillId="0" borderId="0" xfId="0" applyAlignment="1">
      <alignment horizontal="right" vertical="center" shrinkToFi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8" borderId="0" xfId="0" applyFill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9" borderId="24" xfId="0" applyFill="1" applyBorder="1" applyAlignment="1">
      <alignment horizontal="center" vertical="center"/>
    </xf>
    <xf numFmtId="0" fontId="0" fillId="9" borderId="1" xfId="0" applyFill="1" applyBorder="1" applyAlignment="1">
      <alignment horizontal="left" vertical="center"/>
    </xf>
    <xf numFmtId="0" fontId="0" fillId="9" borderId="24" xfId="0" applyFill="1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2" xfId="0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/>
    </xf>
    <xf numFmtId="0" fontId="0" fillId="0" borderId="24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5" fillId="3" borderId="2" xfId="0" applyFont="1" applyFill="1" applyBorder="1" applyAlignment="1" applyProtection="1">
      <alignment horizontal="left" vertical="center" indent="1"/>
    </xf>
    <xf numFmtId="0" fontId="5" fillId="3" borderId="8" xfId="0" applyFont="1" applyFill="1" applyBorder="1" applyAlignment="1" applyProtection="1">
      <alignment horizontal="left" vertical="center" indent="1"/>
    </xf>
    <xf numFmtId="0" fontId="5" fillId="3" borderId="3" xfId="0" applyFont="1" applyFill="1" applyBorder="1" applyAlignment="1" applyProtection="1">
      <alignment horizontal="left" vertical="center" indent="1"/>
    </xf>
    <xf numFmtId="0" fontId="5" fillId="3" borderId="9" xfId="0" applyFont="1" applyFill="1" applyBorder="1" applyAlignment="1" applyProtection="1">
      <alignment horizontal="left" vertical="center" indent="1"/>
    </xf>
    <xf numFmtId="0" fontId="5" fillId="3" borderId="10" xfId="0" applyFont="1" applyFill="1" applyBorder="1" applyAlignment="1" applyProtection="1">
      <alignment horizontal="left" vertical="center" indent="1"/>
    </xf>
    <xf numFmtId="0" fontId="5" fillId="3" borderId="11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center" vertical="center"/>
    </xf>
    <xf numFmtId="0" fontId="5" fillId="3" borderId="12" xfId="0" applyFont="1" applyFill="1" applyBorder="1" applyAlignment="1" applyProtection="1">
      <alignment horizontal="center" vertical="center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7" xfId="0" applyFont="1" applyFill="1" applyBorder="1" applyAlignment="1" applyProtection="1">
      <alignment horizontal="center" vertical="center"/>
    </xf>
    <xf numFmtId="0" fontId="5" fillId="3" borderId="14" xfId="0" applyFont="1" applyFill="1" applyBorder="1" applyAlignment="1" applyProtection="1">
      <alignment horizontal="center" vertical="center"/>
    </xf>
    <xf numFmtId="0" fontId="12" fillId="7" borderId="1" xfId="0" applyFont="1" applyFill="1" applyBorder="1" applyAlignment="1" applyProtection="1">
      <alignment vertical="top"/>
    </xf>
    <xf numFmtId="0" fontId="12" fillId="7" borderId="2" xfId="0" applyFont="1" applyFill="1" applyBorder="1" applyAlignment="1" applyProtection="1">
      <alignment vertical="top"/>
    </xf>
    <xf numFmtId="0" fontId="10" fillId="4" borderId="1" xfId="0" applyFont="1" applyFill="1" applyBorder="1" applyAlignment="1" applyProtection="1">
      <alignment horizontal="left" vertical="top"/>
    </xf>
    <xf numFmtId="0" fontId="10" fillId="4" borderId="2" xfId="0" applyFont="1" applyFill="1" applyBorder="1" applyAlignment="1" applyProtection="1">
      <alignment horizontal="left" vertical="top"/>
    </xf>
    <xf numFmtId="0" fontId="10" fillId="4" borderId="8" xfId="0" applyFont="1" applyFill="1" applyBorder="1" applyAlignment="1" applyProtection="1">
      <alignment horizontal="left" vertical="top"/>
    </xf>
    <xf numFmtId="0" fontId="12" fillId="7" borderId="8" xfId="0" applyFont="1" applyFill="1" applyBorder="1" applyAlignment="1" applyProtection="1">
      <alignment vertical="top"/>
    </xf>
    <xf numFmtId="0" fontId="12" fillId="7" borderId="19" xfId="0" applyFont="1" applyFill="1" applyBorder="1" applyAlignment="1" applyProtection="1">
      <alignment vertical="top"/>
    </xf>
    <xf numFmtId="0" fontId="12" fillId="6" borderId="5" xfId="0" applyFont="1" applyFill="1" applyBorder="1" applyAlignment="1" applyProtection="1">
      <alignment vertical="top"/>
    </xf>
    <xf numFmtId="0" fontId="12" fillId="6" borderId="1" xfId="0" applyFont="1" applyFill="1" applyBorder="1" applyAlignment="1" applyProtection="1">
      <alignment vertical="top"/>
    </xf>
    <xf numFmtId="0" fontId="12" fillId="6" borderId="2" xfId="0" applyFont="1" applyFill="1" applyBorder="1" applyAlignment="1" applyProtection="1">
      <alignment vertical="top"/>
    </xf>
    <xf numFmtId="0" fontId="12" fillId="7" borderId="5" xfId="0" applyFont="1" applyFill="1" applyBorder="1" applyAlignment="1" applyProtection="1">
      <alignment vertical="top"/>
    </xf>
    <xf numFmtId="0" fontId="12" fillId="7" borderId="18" xfId="0" applyFont="1" applyFill="1" applyBorder="1" applyAlignment="1" applyProtection="1">
      <alignment vertical="top"/>
    </xf>
    <xf numFmtId="0" fontId="12" fillId="5" borderId="5" xfId="0" applyFont="1" applyFill="1" applyBorder="1" applyAlignment="1" applyProtection="1">
      <alignment vertical="top"/>
    </xf>
    <xf numFmtId="0" fontId="12" fillId="5" borderId="1" xfId="0" applyFont="1" applyFill="1" applyBorder="1" applyAlignment="1" applyProtection="1">
      <alignment vertical="top"/>
    </xf>
    <xf numFmtId="0" fontId="12" fillId="5" borderId="2" xfId="0" applyFont="1" applyFill="1" applyBorder="1" applyAlignment="1" applyProtection="1">
      <alignment vertical="top"/>
    </xf>
    <xf numFmtId="0" fontId="12" fillId="7" borderId="9" xfId="0" applyFont="1" applyFill="1" applyBorder="1" applyAlignment="1" applyProtection="1">
      <alignment vertical="top"/>
    </xf>
    <xf numFmtId="0" fontId="12" fillId="7" borderId="10" xfId="0" applyFont="1" applyFill="1" applyBorder="1" applyAlignment="1" applyProtection="1">
      <alignment vertical="top"/>
    </xf>
    <xf numFmtId="0" fontId="12" fillId="7" borderId="20" xfId="0" applyFont="1" applyFill="1" applyBorder="1" applyAlignment="1" applyProtection="1">
      <alignment vertical="top"/>
    </xf>
    <xf numFmtId="0" fontId="12" fillId="5" borderId="9" xfId="0" applyFont="1" applyFill="1" applyBorder="1" applyAlignment="1" applyProtection="1">
      <alignment horizontal="center" vertical="top"/>
    </xf>
    <xf numFmtId="0" fontId="12" fillId="5" borderId="21" xfId="0" applyFont="1" applyFill="1" applyBorder="1" applyAlignment="1" applyProtection="1">
      <alignment horizontal="center" vertical="top"/>
    </xf>
    <xf numFmtId="0" fontId="12" fillId="5" borderId="11" xfId="0" applyFont="1" applyFill="1" applyBorder="1" applyAlignment="1" applyProtection="1">
      <alignment horizontal="center" vertical="top"/>
    </xf>
    <xf numFmtId="0" fontId="12" fillId="5" borderId="12" xfId="0" applyFont="1" applyFill="1" applyBorder="1" applyAlignment="1" applyProtection="1">
      <alignment horizontal="center" vertical="top"/>
    </xf>
    <xf numFmtId="0" fontId="12" fillId="6" borderId="21" xfId="0" applyFont="1" applyFill="1" applyBorder="1" applyAlignment="1" applyProtection="1">
      <alignment vertical="top"/>
    </xf>
    <xf numFmtId="0" fontId="12" fillId="7" borderId="1" xfId="2" applyFont="1" applyFill="1" applyBorder="1" applyAlignment="1" applyProtection="1">
      <alignment vertical="top"/>
    </xf>
    <xf numFmtId="0" fontId="12" fillId="7" borderId="2" xfId="2" applyFont="1" applyFill="1" applyBorder="1" applyAlignment="1" applyProtection="1">
      <alignment vertical="top"/>
    </xf>
    <xf numFmtId="0" fontId="12" fillId="6" borderId="3" xfId="0" applyFont="1" applyFill="1" applyBorder="1" applyAlignment="1" applyProtection="1">
      <alignment vertical="top"/>
    </xf>
  </cellXfs>
  <cellStyles count="4">
    <cellStyle name="ハイパーリンク 2" xfId="1" xr:uid="{00000000-0005-0000-0000-000001000000}"/>
    <cellStyle name="ハイパーリンク 3" xfId="3" xr:uid="{00000000-0005-0000-0000-000002000000}"/>
    <cellStyle name="標準" xfId="0" builtinId="0"/>
    <cellStyle name="標準_Sheet1" xfId="2" xr:uid="{00000000-0005-0000-0000-000004000000}"/>
  </cellStyles>
  <dxfs count="0"/>
  <tableStyles count="0" defaultTableStyle="TableStyleMedium9" defaultPivotStyle="PivotStyleLight16"/>
  <colors>
    <mruColors>
      <color rgb="FFFFFF66"/>
      <color rgb="FFFFCC99"/>
      <color rgb="FFFFCCCC"/>
      <color rgb="FF0000FF"/>
      <color rgb="FFCCFF66"/>
      <color rgb="FFCCFFFF"/>
      <color rgb="FFFFFF99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619126</xdr:colOff>
      <xdr:row>24</xdr:row>
      <xdr:rowOff>161925</xdr:rowOff>
    </xdr:from>
    <xdr:to>
      <xdr:col>2</xdr:col>
      <xdr:colOff>28576</xdr:colOff>
      <xdr:row>37</xdr:row>
      <xdr:rowOff>133350</xdr:rowOff>
    </xdr:to>
    <xdr:sp macro="" textlink="">
      <xdr:nvSpPr>
        <xdr:cNvPr id="2" name="下矢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28676" y="4552950"/>
          <a:ext cx="95250" cy="2200275"/>
        </a:xfrm>
        <a:prstGeom prst="downArrow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409575</xdr:colOff>
      <xdr:row>26</xdr:row>
      <xdr:rowOff>114300</xdr:rowOff>
    </xdr:from>
    <xdr:to>
      <xdr:col>4</xdr:col>
      <xdr:colOff>828675</xdr:colOff>
      <xdr:row>28</xdr:row>
      <xdr:rowOff>38100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2337A376-DE70-468D-B954-A01F9F724719}"/>
            </a:ext>
          </a:extLst>
        </xdr:cNvPr>
        <xdr:cNvSpPr/>
      </xdr:nvSpPr>
      <xdr:spPr>
        <a:xfrm>
          <a:off x="2676525" y="4848225"/>
          <a:ext cx="419100" cy="2667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647700</xdr:colOff>
      <xdr:row>31</xdr:row>
      <xdr:rowOff>142875</xdr:rowOff>
    </xdr:from>
    <xdr:to>
      <xdr:col>4</xdr:col>
      <xdr:colOff>381000</xdr:colOff>
      <xdr:row>33</xdr:row>
      <xdr:rowOff>66675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70B8BB09-8B85-4DC5-B8B5-027FD4A5C700}"/>
            </a:ext>
          </a:extLst>
        </xdr:cNvPr>
        <xdr:cNvSpPr/>
      </xdr:nvSpPr>
      <xdr:spPr>
        <a:xfrm>
          <a:off x="2228850" y="5734050"/>
          <a:ext cx="419100" cy="2667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628650</xdr:colOff>
      <xdr:row>21</xdr:row>
      <xdr:rowOff>142875</xdr:rowOff>
    </xdr:from>
    <xdr:to>
      <xdr:col>4</xdr:col>
      <xdr:colOff>361950</xdr:colOff>
      <xdr:row>23</xdr:row>
      <xdr:rowOff>66675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5E562494-0274-480F-A315-D8DF3D022285}"/>
            </a:ext>
          </a:extLst>
        </xdr:cNvPr>
        <xdr:cNvSpPr/>
      </xdr:nvSpPr>
      <xdr:spPr>
        <a:xfrm>
          <a:off x="2209800" y="4019550"/>
          <a:ext cx="419100" cy="2667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409575</xdr:colOff>
      <xdr:row>7</xdr:row>
      <xdr:rowOff>28575</xdr:rowOff>
    </xdr:from>
    <xdr:to>
      <xdr:col>12</xdr:col>
      <xdr:colOff>638175</xdr:colOff>
      <xdr:row>10</xdr:row>
      <xdr:rowOff>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9010650" y="1295400"/>
          <a:ext cx="228600" cy="485775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e-stat.go.jp/classifications/terms/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0"/>
  <sheetViews>
    <sheetView tabSelected="1" zoomScaleNormal="100" workbookViewId="0"/>
  </sheetViews>
  <sheetFormatPr defaultRowHeight="13.5" x14ac:dyDescent="0.15"/>
  <cols>
    <col min="1" max="1" width="2.75" style="40" customWidth="1"/>
    <col min="5" max="5" width="11" customWidth="1"/>
    <col min="7" max="7" width="9.375" style="41" customWidth="1"/>
    <col min="9" max="9" width="11.875" customWidth="1"/>
    <col min="11" max="11" width="11.375" bestFit="1" customWidth="1"/>
    <col min="15" max="16" width="9.5" bestFit="1" customWidth="1"/>
    <col min="17" max="18" width="9" customWidth="1"/>
  </cols>
  <sheetData>
    <row r="1" spans="1:14" ht="18.75" x14ac:dyDescent="0.15">
      <c r="B1" s="73" t="s">
        <v>67</v>
      </c>
    </row>
    <row r="3" spans="1:14" x14ac:dyDescent="0.15">
      <c r="L3" s="42" t="s">
        <v>68</v>
      </c>
      <c r="M3" s="43"/>
      <c r="N3" t="s">
        <v>69</v>
      </c>
    </row>
    <row r="4" spans="1:14" ht="30" customHeight="1" x14ac:dyDescent="0.15">
      <c r="B4" s="44" t="s">
        <v>70</v>
      </c>
      <c r="C4" s="94"/>
      <c r="D4" s="95"/>
      <c r="E4" s="95"/>
      <c r="F4" s="96"/>
      <c r="G4"/>
    </row>
    <row r="5" spans="1:14" x14ac:dyDescent="0.15">
      <c r="D5" s="40"/>
    </row>
    <row r="6" spans="1:14" x14ac:dyDescent="0.15">
      <c r="D6" s="40"/>
    </row>
    <row r="7" spans="1:14" x14ac:dyDescent="0.15">
      <c r="B7" s="45" t="s">
        <v>71</v>
      </c>
    </row>
    <row r="8" spans="1:14" x14ac:dyDescent="0.15">
      <c r="B8" s="45" t="s">
        <v>72</v>
      </c>
    </row>
    <row r="9" spans="1:14" x14ac:dyDescent="0.15">
      <c r="B9" s="45"/>
    </row>
    <row r="10" spans="1:14" x14ac:dyDescent="0.15">
      <c r="B10" s="45" t="s">
        <v>73</v>
      </c>
    </row>
    <row r="11" spans="1:14" x14ac:dyDescent="0.15">
      <c r="A11" s="40">
        <v>1</v>
      </c>
      <c r="B11" s="46" t="s">
        <v>74</v>
      </c>
      <c r="D11" s="43"/>
      <c r="E11" s="47" t="s">
        <v>75</v>
      </c>
    </row>
    <row r="12" spans="1:14" x14ac:dyDescent="0.15">
      <c r="A12" s="40">
        <v>2</v>
      </c>
      <c r="B12" s="46" t="s">
        <v>76</v>
      </c>
      <c r="D12" t="str">
        <f>IF(D11="フェーズA","1年間以内",IF(D11="フェーズB","1.5年間程度",IF(D11="フェーズα","1年間以内",IF(D11="フェーズβ","2年間程度",IF(D11="フェーズC","2年間程度",IF(D11="フェーズD","3年間程度",""))))))</f>
        <v/>
      </c>
    </row>
    <row r="13" spans="1:14" x14ac:dyDescent="0.15">
      <c r="B13" s="48"/>
    </row>
    <row r="15" spans="1:14" x14ac:dyDescent="0.15">
      <c r="A15" s="40" t="s">
        <v>77</v>
      </c>
      <c r="B15" t="s">
        <v>78</v>
      </c>
      <c r="G15" s="49"/>
      <c r="H15" t="s">
        <v>79</v>
      </c>
      <c r="I15" s="50" t="s">
        <v>80</v>
      </c>
      <c r="J15" t="s">
        <v>81</v>
      </c>
      <c r="K15" s="47" t="s">
        <v>82</v>
      </c>
    </row>
    <row r="17" spans="1:18" x14ac:dyDescent="0.15">
      <c r="A17" s="40" t="s">
        <v>83</v>
      </c>
      <c r="B17" t="s">
        <v>84</v>
      </c>
      <c r="G17" s="49"/>
      <c r="H17" t="s">
        <v>79</v>
      </c>
      <c r="I17" s="47" t="s">
        <v>85</v>
      </c>
    </row>
    <row r="19" spans="1:18" x14ac:dyDescent="0.15">
      <c r="A19" s="40" t="s">
        <v>86</v>
      </c>
      <c r="B19" t="s">
        <v>87</v>
      </c>
      <c r="G19" s="51"/>
      <c r="H19" t="s">
        <v>88</v>
      </c>
      <c r="I19" s="47" t="s">
        <v>89</v>
      </c>
    </row>
    <row r="21" spans="1:18" x14ac:dyDescent="0.15">
      <c r="A21" s="40" t="s">
        <v>90</v>
      </c>
      <c r="B21" s="97" t="s">
        <v>91</v>
      </c>
      <c r="C21" s="97"/>
      <c r="D21" s="97"/>
      <c r="E21" s="97"/>
      <c r="F21" s="97"/>
      <c r="G21" s="49"/>
      <c r="H21" s="52" t="s">
        <v>79</v>
      </c>
      <c r="I21" s="47" t="s">
        <v>92</v>
      </c>
    </row>
    <row r="22" spans="1:18" x14ac:dyDescent="0.15">
      <c r="B22" s="53" t="s">
        <v>93</v>
      </c>
    </row>
    <row r="23" spans="1:18" x14ac:dyDescent="0.15">
      <c r="A23" s="40" t="s">
        <v>94</v>
      </c>
      <c r="B23" t="s">
        <v>95</v>
      </c>
      <c r="E23" t="s">
        <v>96</v>
      </c>
      <c r="G23" s="49"/>
      <c r="H23" t="s">
        <v>79</v>
      </c>
      <c r="I23" t="s">
        <v>97</v>
      </c>
      <c r="K23" s="54"/>
      <c r="L23" s="42" t="s">
        <v>98</v>
      </c>
      <c r="M23" s="98"/>
      <c r="N23" s="98"/>
      <c r="O23" s="98"/>
      <c r="P23" s="99" t="s">
        <v>99</v>
      </c>
      <c r="Q23" s="99"/>
      <c r="R23" s="55"/>
    </row>
    <row r="24" spans="1:18" x14ac:dyDescent="0.15">
      <c r="B24" s="53" t="s">
        <v>100</v>
      </c>
      <c r="E24" s="56" t="s">
        <v>101</v>
      </c>
    </row>
    <row r="25" spans="1:18" x14ac:dyDescent="0.15">
      <c r="E25" s="57" t="s">
        <v>102</v>
      </c>
      <c r="L25" s="100" t="s">
        <v>103</v>
      </c>
      <c r="M25" s="102"/>
      <c r="N25" s="102"/>
      <c r="O25" s="102"/>
      <c r="P25" s="102"/>
      <c r="Q25" s="102"/>
      <c r="R25" s="102"/>
    </row>
    <row r="26" spans="1:18" x14ac:dyDescent="0.15">
      <c r="L26" s="101"/>
      <c r="M26" s="102"/>
      <c r="N26" s="102"/>
      <c r="O26" s="102"/>
      <c r="P26" s="102"/>
      <c r="Q26" s="102"/>
      <c r="R26" s="102"/>
    </row>
    <row r="27" spans="1:18" x14ac:dyDescent="0.15">
      <c r="L27" s="42"/>
    </row>
    <row r="28" spans="1:18" x14ac:dyDescent="0.15">
      <c r="A28" s="40" t="s">
        <v>104</v>
      </c>
      <c r="E28" t="s">
        <v>96</v>
      </c>
      <c r="G28" s="49"/>
      <c r="H28" t="s">
        <v>79</v>
      </c>
      <c r="I28" t="s">
        <v>97</v>
      </c>
      <c r="K28" s="54"/>
      <c r="L28" s="42" t="s">
        <v>98</v>
      </c>
      <c r="M28" s="98"/>
      <c r="N28" s="98"/>
      <c r="O28" s="98"/>
      <c r="P28" s="99" t="s">
        <v>99</v>
      </c>
      <c r="Q28" s="99"/>
      <c r="R28" s="55"/>
    </row>
    <row r="29" spans="1:18" x14ac:dyDescent="0.15">
      <c r="E29" s="56" t="s">
        <v>101</v>
      </c>
      <c r="G29"/>
      <c r="L29" s="42"/>
      <c r="M29" s="42"/>
      <c r="P29" s="42"/>
    </row>
    <row r="30" spans="1:18" ht="13.5" customHeight="1" x14ac:dyDescent="0.15">
      <c r="E30" s="57" t="s">
        <v>102</v>
      </c>
      <c r="G30"/>
      <c r="L30" s="100" t="s">
        <v>103</v>
      </c>
      <c r="M30" s="102"/>
      <c r="N30" s="102"/>
      <c r="O30" s="102"/>
      <c r="P30" s="102"/>
      <c r="Q30" s="102"/>
      <c r="R30" s="102"/>
    </row>
    <row r="31" spans="1:18" x14ac:dyDescent="0.15">
      <c r="G31"/>
      <c r="L31" s="101"/>
      <c r="M31" s="102"/>
      <c r="N31" s="102"/>
      <c r="O31" s="102"/>
      <c r="P31" s="102"/>
      <c r="Q31" s="102"/>
      <c r="R31" s="102"/>
    </row>
    <row r="32" spans="1:18" x14ac:dyDescent="0.15">
      <c r="L32" s="42"/>
    </row>
    <row r="33" spans="1:18" x14ac:dyDescent="0.15">
      <c r="A33" s="40" t="s">
        <v>105</v>
      </c>
      <c r="E33" t="s">
        <v>96</v>
      </c>
      <c r="G33" s="49"/>
      <c r="H33" t="s">
        <v>79</v>
      </c>
      <c r="I33" t="s">
        <v>97</v>
      </c>
      <c r="K33" s="54"/>
      <c r="L33" s="42" t="s">
        <v>98</v>
      </c>
      <c r="M33" s="98"/>
      <c r="N33" s="98"/>
      <c r="O33" s="98"/>
      <c r="P33" s="99" t="s">
        <v>99</v>
      </c>
      <c r="Q33" s="99"/>
      <c r="R33" s="55"/>
    </row>
    <row r="34" spans="1:18" x14ac:dyDescent="0.15">
      <c r="E34" s="56" t="s">
        <v>101</v>
      </c>
      <c r="L34" s="42"/>
    </row>
    <row r="35" spans="1:18" ht="13.5" customHeight="1" x14ac:dyDescent="0.15">
      <c r="E35" s="57" t="s">
        <v>102</v>
      </c>
      <c r="L35" s="100" t="s">
        <v>103</v>
      </c>
      <c r="M35" s="102"/>
      <c r="N35" s="102"/>
      <c r="O35" s="102"/>
      <c r="P35" s="102"/>
      <c r="Q35" s="102"/>
      <c r="R35" s="102"/>
    </row>
    <row r="36" spans="1:18" x14ac:dyDescent="0.15">
      <c r="L36" s="101"/>
      <c r="M36" s="102"/>
      <c r="N36" s="102"/>
      <c r="O36" s="102"/>
      <c r="P36" s="102"/>
      <c r="Q36" s="102"/>
      <c r="R36" s="102"/>
    </row>
    <row r="37" spans="1:18" x14ac:dyDescent="0.15">
      <c r="L37" s="42"/>
    </row>
    <row r="38" spans="1:18" x14ac:dyDescent="0.15">
      <c r="A38" s="40" t="s">
        <v>106</v>
      </c>
      <c r="E38" t="s">
        <v>96</v>
      </c>
      <c r="G38" s="49"/>
      <c r="H38" t="s">
        <v>79</v>
      </c>
      <c r="I38" t="s">
        <v>97</v>
      </c>
      <c r="K38" s="43"/>
      <c r="L38" s="42" t="s">
        <v>98</v>
      </c>
      <c r="M38" s="98"/>
      <c r="N38" s="98"/>
      <c r="O38" s="98"/>
      <c r="P38" s="99" t="s">
        <v>99</v>
      </c>
      <c r="Q38" s="99"/>
      <c r="R38" s="55"/>
    </row>
    <row r="39" spans="1:18" x14ac:dyDescent="0.15">
      <c r="E39" s="56" t="s">
        <v>101</v>
      </c>
    </row>
    <row r="40" spans="1:18" ht="13.5" customHeight="1" x14ac:dyDescent="0.15">
      <c r="E40" s="57" t="s">
        <v>102</v>
      </c>
      <c r="L40" s="100" t="s">
        <v>103</v>
      </c>
      <c r="M40" s="102"/>
      <c r="N40" s="102"/>
      <c r="O40" s="102"/>
      <c r="P40" s="102"/>
      <c r="Q40" s="102"/>
      <c r="R40" s="102"/>
    </row>
    <row r="41" spans="1:18" x14ac:dyDescent="0.15">
      <c r="L41" s="101"/>
      <c r="M41" s="102"/>
      <c r="N41" s="102"/>
      <c r="O41" s="102"/>
      <c r="P41" s="102"/>
      <c r="Q41" s="102"/>
      <c r="R41" s="102"/>
    </row>
    <row r="43" spans="1:18" x14ac:dyDescent="0.15">
      <c r="A43" s="40" t="s">
        <v>107</v>
      </c>
      <c r="B43" t="s">
        <v>108</v>
      </c>
      <c r="G43" s="49"/>
      <c r="H43" t="s">
        <v>79</v>
      </c>
      <c r="I43" t="s">
        <v>109</v>
      </c>
    </row>
    <row r="46" spans="1:18" x14ac:dyDescent="0.15">
      <c r="B46" s="45" t="s">
        <v>110</v>
      </c>
      <c r="F46" s="40" t="s">
        <v>111</v>
      </c>
      <c r="G46" s="41">
        <f>G15+G17+G23+G28+G33+G38+G43*(2+G19)</f>
        <v>0</v>
      </c>
      <c r="H46" t="s">
        <v>79</v>
      </c>
      <c r="I46" t="s">
        <v>112</v>
      </c>
    </row>
    <row r="47" spans="1:18" x14ac:dyDescent="0.15">
      <c r="C47" t="s">
        <v>113</v>
      </c>
    </row>
    <row r="48" spans="1:18" x14ac:dyDescent="0.15">
      <c r="B48" s="45" t="s">
        <v>114</v>
      </c>
      <c r="F48" s="40" t="s">
        <v>111</v>
      </c>
      <c r="G48" s="41">
        <f>G21*(2+G19)</f>
        <v>0</v>
      </c>
      <c r="H48" t="s">
        <v>79</v>
      </c>
      <c r="I48" t="s">
        <v>112</v>
      </c>
    </row>
    <row r="49" spans="2:9" x14ac:dyDescent="0.15">
      <c r="C49" t="s">
        <v>115</v>
      </c>
    </row>
    <row r="50" spans="2:9" x14ac:dyDescent="0.15">
      <c r="B50" s="45" t="s">
        <v>116</v>
      </c>
      <c r="F50" s="40" t="s">
        <v>111</v>
      </c>
      <c r="G50" s="41">
        <f>G46-G48</f>
        <v>0</v>
      </c>
      <c r="H50" t="s">
        <v>79</v>
      </c>
      <c r="I50" t="s">
        <v>117</v>
      </c>
    </row>
  </sheetData>
  <mergeCells count="18">
    <mergeCell ref="L35:L36"/>
    <mergeCell ref="M35:R36"/>
    <mergeCell ref="M38:O38"/>
    <mergeCell ref="P38:Q38"/>
    <mergeCell ref="L40:L41"/>
    <mergeCell ref="M40:R41"/>
    <mergeCell ref="M28:O28"/>
    <mergeCell ref="P28:Q28"/>
    <mergeCell ref="L30:L31"/>
    <mergeCell ref="M30:R31"/>
    <mergeCell ref="M33:O33"/>
    <mergeCell ref="P33:Q33"/>
    <mergeCell ref="C4:F4"/>
    <mergeCell ref="B21:F21"/>
    <mergeCell ref="M23:O23"/>
    <mergeCell ref="P23:Q23"/>
    <mergeCell ref="L25:L26"/>
    <mergeCell ref="M25:R26"/>
  </mergeCells>
  <phoneticPr fontId="4"/>
  <dataValidations count="2">
    <dataValidation type="list" allowBlank="1" showInputMessage="1" showErrorMessage="1" sqref="D11" xr:uid="{00000000-0002-0000-0000-000000000000}">
      <formula1>"フェーズA,フェーズB,フェーズα,フェーズβ,フェーズC,フェーズD"</formula1>
    </dataValidation>
    <dataValidation type="list" allowBlank="1" showInputMessage="1" showErrorMessage="1" sqref="R28 R33 R38 R23" xr:uid="{00000000-0002-0000-0000-000001000000}">
      <formula1>"決定,ほぼ確定的,協議中,未定"</formula1>
    </dataValidation>
  </dataValidations>
  <pageMargins left="0.7" right="0.7" top="0.75" bottom="0.75" header="0.3" footer="0.3"/>
  <pageSetup paperSize="9" scale="8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92"/>
  <sheetViews>
    <sheetView zoomScale="85" zoomScaleNormal="85" workbookViewId="0">
      <selection activeCell="U26" sqref="U26"/>
    </sheetView>
  </sheetViews>
  <sheetFormatPr defaultRowHeight="13.5" x14ac:dyDescent="0.15"/>
  <cols>
    <col min="2" max="2" width="14.5" customWidth="1"/>
    <col min="3" max="3" width="29.375" bestFit="1" customWidth="1"/>
  </cols>
  <sheetData>
    <row r="1" spans="1:15" x14ac:dyDescent="0.15">
      <c r="A1" t="s">
        <v>118</v>
      </c>
    </row>
    <row r="2" spans="1:15" x14ac:dyDescent="0.15">
      <c r="O2" t="s">
        <v>119</v>
      </c>
    </row>
    <row r="3" spans="1:15" x14ac:dyDescent="0.15">
      <c r="A3" t="s">
        <v>120</v>
      </c>
      <c r="D3" s="103" t="s">
        <v>121</v>
      </c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5"/>
    </row>
    <row r="4" spans="1:15" x14ac:dyDescent="0.15">
      <c r="D4" s="44" t="s">
        <v>122</v>
      </c>
      <c r="E4" s="44" t="s">
        <v>123</v>
      </c>
      <c r="F4" s="44" t="s">
        <v>124</v>
      </c>
      <c r="G4" s="44" t="s">
        <v>125</v>
      </c>
      <c r="H4" s="44" t="s">
        <v>126</v>
      </c>
      <c r="I4" s="44" t="s">
        <v>127</v>
      </c>
      <c r="J4" s="44" t="s">
        <v>128</v>
      </c>
      <c r="K4" s="44" t="s">
        <v>129</v>
      </c>
      <c r="L4" s="44" t="s">
        <v>130</v>
      </c>
      <c r="M4" s="44" t="s">
        <v>131</v>
      </c>
      <c r="N4" s="44" t="s">
        <v>132</v>
      </c>
      <c r="O4" s="44" t="s">
        <v>133</v>
      </c>
    </row>
    <row r="5" spans="1:15" x14ac:dyDescent="0.15">
      <c r="A5" s="106" t="s">
        <v>134</v>
      </c>
      <c r="B5" s="108" t="s">
        <v>135</v>
      </c>
      <c r="C5" s="10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</row>
    <row r="6" spans="1:15" ht="14.25" thickBot="1" x14ac:dyDescent="0.2">
      <c r="A6" s="107"/>
      <c r="B6" s="109" t="s">
        <v>136</v>
      </c>
      <c r="C6" s="109"/>
      <c r="D6" s="59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</row>
    <row r="7" spans="1:15" ht="15" thickTop="1" thickBot="1" x14ac:dyDescent="0.2">
      <c r="A7" s="110" t="s">
        <v>137</v>
      </c>
      <c r="B7" s="110"/>
      <c r="C7" s="111"/>
      <c r="D7" s="61"/>
      <c r="E7" s="62">
        <f>D29</f>
        <v>0</v>
      </c>
      <c r="F7" s="63">
        <f>E29</f>
        <v>0</v>
      </c>
      <c r="G7" s="63">
        <f t="shared" ref="G7:N7" si="0">F29</f>
        <v>0</v>
      </c>
      <c r="H7" s="63">
        <f t="shared" si="0"/>
        <v>0</v>
      </c>
      <c r="I7" s="63">
        <f t="shared" si="0"/>
        <v>0</v>
      </c>
      <c r="J7" s="63">
        <f t="shared" si="0"/>
        <v>0</v>
      </c>
      <c r="K7" s="63">
        <f t="shared" si="0"/>
        <v>0</v>
      </c>
      <c r="L7" s="63">
        <f t="shared" si="0"/>
        <v>0</v>
      </c>
      <c r="M7" s="63">
        <f t="shared" si="0"/>
        <v>0</v>
      </c>
      <c r="N7" s="63">
        <f t="shared" si="0"/>
        <v>0</v>
      </c>
      <c r="O7" s="63">
        <f>N29</f>
        <v>0</v>
      </c>
    </row>
    <row r="8" spans="1:15" ht="14.25" thickTop="1" x14ac:dyDescent="0.15">
      <c r="A8" s="123" t="s">
        <v>138</v>
      </c>
      <c r="B8" s="125" t="s">
        <v>139</v>
      </c>
      <c r="C8" s="126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x14ac:dyDescent="0.15">
      <c r="A9" s="123"/>
      <c r="B9" s="112" t="s">
        <v>140</v>
      </c>
      <c r="C9" s="113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</row>
    <row r="10" spans="1:15" x14ac:dyDescent="0.15">
      <c r="A10" s="123"/>
      <c r="B10" s="127" t="s">
        <v>141</v>
      </c>
      <c r="C10" s="65" t="s">
        <v>142</v>
      </c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</row>
    <row r="11" spans="1:15" x14ac:dyDescent="0.15">
      <c r="A11" s="123"/>
      <c r="B11" s="128"/>
      <c r="C11" s="65" t="s">
        <v>143</v>
      </c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</row>
    <row r="12" spans="1:15" x14ac:dyDescent="0.15">
      <c r="A12" s="123"/>
      <c r="B12" s="112" t="s">
        <v>144</v>
      </c>
      <c r="C12" s="113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</row>
    <row r="13" spans="1:15" x14ac:dyDescent="0.15">
      <c r="A13" s="123"/>
      <c r="B13" s="112" t="s">
        <v>145</v>
      </c>
      <c r="C13" s="113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</row>
    <row r="14" spans="1:15" x14ac:dyDescent="0.15">
      <c r="A14" s="123"/>
      <c r="B14" s="112" t="s">
        <v>146</v>
      </c>
      <c r="C14" s="113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</row>
    <row r="15" spans="1:15" ht="14.25" thickBot="1" x14ac:dyDescent="0.2">
      <c r="A15" s="124"/>
      <c r="B15" s="114" t="s">
        <v>147</v>
      </c>
      <c r="C15" s="115"/>
      <c r="D15" s="66">
        <f>SUM(D8:D14)</f>
        <v>0</v>
      </c>
      <c r="E15" s="66">
        <f>SUM(E8:E14)</f>
        <v>0</v>
      </c>
      <c r="F15" s="66">
        <f t="shared" ref="F15:O15" si="1">SUM(F8:F14)</f>
        <v>0</v>
      </c>
      <c r="G15" s="66">
        <f t="shared" si="1"/>
        <v>0</v>
      </c>
      <c r="H15" s="66">
        <f t="shared" si="1"/>
        <v>0</v>
      </c>
      <c r="I15" s="66">
        <f t="shared" si="1"/>
        <v>0</v>
      </c>
      <c r="J15" s="66">
        <f t="shared" si="1"/>
        <v>0</v>
      </c>
      <c r="K15" s="66">
        <f t="shared" si="1"/>
        <v>0</v>
      </c>
      <c r="L15" s="66">
        <f t="shared" si="1"/>
        <v>0</v>
      </c>
      <c r="M15" s="66">
        <f t="shared" si="1"/>
        <v>0</v>
      </c>
      <c r="N15" s="66">
        <f t="shared" si="1"/>
        <v>0</v>
      </c>
      <c r="O15" s="66">
        <f t="shared" si="1"/>
        <v>0</v>
      </c>
    </row>
    <row r="16" spans="1:15" ht="14.25" thickTop="1" x14ac:dyDescent="0.15">
      <c r="A16" s="116" t="s">
        <v>148</v>
      </c>
      <c r="B16" s="119" t="s">
        <v>149</v>
      </c>
      <c r="C16" s="119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</row>
    <row r="17" spans="1:15" x14ac:dyDescent="0.15">
      <c r="A17" s="117"/>
      <c r="B17" s="120" t="s">
        <v>150</v>
      </c>
      <c r="C17" s="65" t="s">
        <v>142</v>
      </c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</row>
    <row r="18" spans="1:15" x14ac:dyDescent="0.15">
      <c r="A18" s="117"/>
      <c r="B18" s="120"/>
      <c r="C18" s="65" t="s">
        <v>143</v>
      </c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</row>
    <row r="19" spans="1:15" x14ac:dyDescent="0.15">
      <c r="A19" s="117"/>
      <c r="B19" s="121" t="s">
        <v>151</v>
      </c>
      <c r="C19" s="64" t="s">
        <v>152</v>
      </c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</row>
    <row r="20" spans="1:15" x14ac:dyDescent="0.15">
      <c r="A20" s="117"/>
      <c r="B20" s="121"/>
      <c r="C20" s="68" t="s">
        <v>153</v>
      </c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</row>
    <row r="21" spans="1:15" x14ac:dyDescent="0.15">
      <c r="A21" s="117"/>
      <c r="B21" s="121"/>
      <c r="C21" s="68" t="s">
        <v>154</v>
      </c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</row>
    <row r="22" spans="1:15" x14ac:dyDescent="0.15">
      <c r="A22" s="117"/>
      <c r="B22" s="121"/>
      <c r="C22" s="68" t="s">
        <v>155</v>
      </c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</row>
    <row r="23" spans="1:15" x14ac:dyDescent="0.15">
      <c r="A23" s="117"/>
      <c r="B23" s="121"/>
      <c r="C23" s="68" t="s">
        <v>156</v>
      </c>
      <c r="D23" s="64">
        <f>SUM(D19:D22)</f>
        <v>0</v>
      </c>
      <c r="E23" s="64">
        <f t="shared" ref="E23:O23" si="2">SUM(E19:E22)</f>
        <v>0</v>
      </c>
      <c r="F23" s="64">
        <f t="shared" si="2"/>
        <v>0</v>
      </c>
      <c r="G23" s="64">
        <f t="shared" si="2"/>
        <v>0</v>
      </c>
      <c r="H23" s="64">
        <f t="shared" si="2"/>
        <v>0</v>
      </c>
      <c r="I23" s="64">
        <f t="shared" si="2"/>
        <v>0</v>
      </c>
      <c r="J23" s="64">
        <f t="shared" si="2"/>
        <v>0</v>
      </c>
      <c r="K23" s="64">
        <f t="shared" si="2"/>
        <v>0</v>
      </c>
      <c r="L23" s="64">
        <f t="shared" si="2"/>
        <v>0</v>
      </c>
      <c r="M23" s="64">
        <f t="shared" si="2"/>
        <v>0</v>
      </c>
      <c r="N23" s="64">
        <f t="shared" si="2"/>
        <v>0</v>
      </c>
      <c r="O23" s="64">
        <f t="shared" si="2"/>
        <v>0</v>
      </c>
    </row>
    <row r="24" spans="1:15" x14ac:dyDescent="0.15">
      <c r="A24" s="117"/>
      <c r="B24" s="117" t="s">
        <v>157</v>
      </c>
      <c r="C24" s="68" t="s">
        <v>158</v>
      </c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</row>
    <row r="25" spans="1:15" x14ac:dyDescent="0.15">
      <c r="A25" s="117"/>
      <c r="B25" s="117"/>
      <c r="C25" s="68" t="s">
        <v>159</v>
      </c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</row>
    <row r="26" spans="1:15" x14ac:dyDescent="0.15">
      <c r="A26" s="117"/>
      <c r="B26" s="117"/>
      <c r="C26" s="68" t="s">
        <v>160</v>
      </c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</row>
    <row r="27" spans="1:15" x14ac:dyDescent="0.15">
      <c r="A27" s="117"/>
      <c r="B27" s="117"/>
      <c r="C27" s="68" t="s">
        <v>156</v>
      </c>
      <c r="D27" s="64">
        <f>SUM(D24:D26)</f>
        <v>0</v>
      </c>
      <c r="E27" s="64">
        <f>SUM(E24:E26)</f>
        <v>0</v>
      </c>
      <c r="F27" s="64">
        <f t="shared" ref="F27:O27" si="3">SUM(F24:F26)</f>
        <v>0</v>
      </c>
      <c r="G27" s="64">
        <f t="shared" si="3"/>
        <v>0</v>
      </c>
      <c r="H27" s="64">
        <f t="shared" si="3"/>
        <v>0</v>
      </c>
      <c r="I27" s="64">
        <f t="shared" si="3"/>
        <v>0</v>
      </c>
      <c r="J27" s="64">
        <f t="shared" si="3"/>
        <v>0</v>
      </c>
      <c r="K27" s="64">
        <f t="shared" si="3"/>
        <v>0</v>
      </c>
      <c r="L27" s="64">
        <f t="shared" si="3"/>
        <v>0</v>
      </c>
      <c r="M27" s="64">
        <f t="shared" si="3"/>
        <v>0</v>
      </c>
      <c r="N27" s="64">
        <f t="shared" si="3"/>
        <v>0</v>
      </c>
      <c r="O27" s="64">
        <f t="shared" si="3"/>
        <v>0</v>
      </c>
    </row>
    <row r="28" spans="1:15" ht="14.25" thickBot="1" x14ac:dyDescent="0.2">
      <c r="A28" s="118"/>
      <c r="B28" s="122" t="s">
        <v>147</v>
      </c>
      <c r="C28" s="122"/>
      <c r="D28" s="66">
        <f>SUM(D16:D18)+D27+D23</f>
        <v>0</v>
      </c>
      <c r="E28" s="66">
        <f>SUM(E16:E18)+E27+E23</f>
        <v>0</v>
      </c>
      <c r="F28" s="66">
        <f t="shared" ref="F28:N28" si="4">SUM(F16:F18)+F27+F23</f>
        <v>0</v>
      </c>
      <c r="G28" s="66">
        <f t="shared" si="4"/>
        <v>0</v>
      </c>
      <c r="H28" s="66">
        <f t="shared" si="4"/>
        <v>0</v>
      </c>
      <c r="I28" s="66">
        <f t="shared" si="4"/>
        <v>0</v>
      </c>
      <c r="J28" s="66">
        <f t="shared" si="4"/>
        <v>0</v>
      </c>
      <c r="K28" s="66">
        <f t="shared" si="4"/>
        <v>0</v>
      </c>
      <c r="L28" s="66">
        <f t="shared" si="4"/>
        <v>0</v>
      </c>
      <c r="M28" s="66">
        <f t="shared" si="4"/>
        <v>0</v>
      </c>
      <c r="N28" s="66">
        <f t="shared" si="4"/>
        <v>0</v>
      </c>
      <c r="O28" s="66">
        <f>SUM(O16:O18)+O27+O23</f>
        <v>0</v>
      </c>
    </row>
    <row r="29" spans="1:15" ht="14.25" thickTop="1" x14ac:dyDescent="0.15">
      <c r="A29" s="129" t="s">
        <v>161</v>
      </c>
      <c r="B29" s="129"/>
      <c r="C29" s="129"/>
      <c r="D29" s="1">
        <f>D7+D15-D28</f>
        <v>0</v>
      </c>
      <c r="E29" s="1">
        <f>E7+E15-E28</f>
        <v>0</v>
      </c>
      <c r="F29" s="1">
        <f t="shared" ref="F29:O29" si="5">F7+F15-F28</f>
        <v>0</v>
      </c>
      <c r="G29" s="1">
        <f t="shared" si="5"/>
        <v>0</v>
      </c>
      <c r="H29" s="1">
        <f t="shared" si="5"/>
        <v>0</v>
      </c>
      <c r="I29" s="1">
        <f t="shared" si="5"/>
        <v>0</v>
      </c>
      <c r="J29" s="1">
        <f t="shared" si="5"/>
        <v>0</v>
      </c>
      <c r="K29" s="1">
        <f t="shared" si="5"/>
        <v>0</v>
      </c>
      <c r="L29" s="1">
        <f t="shared" si="5"/>
        <v>0</v>
      </c>
      <c r="M29" s="1">
        <f t="shared" si="5"/>
        <v>0</v>
      </c>
      <c r="N29" s="1">
        <f t="shared" si="5"/>
        <v>0</v>
      </c>
      <c r="O29" s="1">
        <f t="shared" si="5"/>
        <v>0</v>
      </c>
    </row>
    <row r="30" spans="1:15" x14ac:dyDescent="0.15">
      <c r="A30" s="117" t="s">
        <v>162</v>
      </c>
      <c r="B30" s="117"/>
      <c r="C30" s="117"/>
      <c r="D30" s="64">
        <f>D15-D28</f>
        <v>0</v>
      </c>
      <c r="E30" s="64">
        <f t="shared" ref="E30:O30" si="6">E15-E28</f>
        <v>0</v>
      </c>
      <c r="F30" s="64">
        <f t="shared" si="6"/>
        <v>0</v>
      </c>
      <c r="G30" s="64">
        <f t="shared" si="6"/>
        <v>0</v>
      </c>
      <c r="H30" s="64">
        <f t="shared" si="6"/>
        <v>0</v>
      </c>
      <c r="I30" s="64">
        <f t="shared" si="6"/>
        <v>0</v>
      </c>
      <c r="J30" s="64">
        <f t="shared" si="6"/>
        <v>0</v>
      </c>
      <c r="K30" s="64">
        <f t="shared" si="6"/>
        <v>0</v>
      </c>
      <c r="L30" s="64">
        <f t="shared" si="6"/>
        <v>0</v>
      </c>
      <c r="M30" s="64">
        <f t="shared" si="6"/>
        <v>0</v>
      </c>
      <c r="N30" s="64">
        <f t="shared" si="6"/>
        <v>0</v>
      </c>
      <c r="O30" s="64">
        <f t="shared" si="6"/>
        <v>0</v>
      </c>
    </row>
    <row r="31" spans="1:15" x14ac:dyDescent="0.15">
      <c r="A31" t="s">
        <v>163</v>
      </c>
    </row>
    <row r="33" spans="1:15" x14ac:dyDescent="0.15">
      <c r="O33" t="s">
        <v>119</v>
      </c>
    </row>
    <row r="34" spans="1:15" x14ac:dyDescent="0.15">
      <c r="A34" t="s">
        <v>164</v>
      </c>
      <c r="D34" s="103" t="s">
        <v>121</v>
      </c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5"/>
    </row>
    <row r="35" spans="1:15" x14ac:dyDescent="0.15">
      <c r="D35" s="44" t="s">
        <v>122</v>
      </c>
      <c r="E35" s="44" t="s">
        <v>165</v>
      </c>
      <c r="F35" s="44" t="s">
        <v>166</v>
      </c>
      <c r="G35" s="44" t="s">
        <v>125</v>
      </c>
      <c r="H35" s="44" t="s">
        <v>126</v>
      </c>
      <c r="I35" s="44" t="s">
        <v>127</v>
      </c>
      <c r="J35" s="44" t="s">
        <v>128</v>
      </c>
      <c r="K35" s="44" t="s">
        <v>129</v>
      </c>
      <c r="L35" s="44" t="s">
        <v>130</v>
      </c>
      <c r="M35" s="44" t="s">
        <v>131</v>
      </c>
      <c r="N35" s="44" t="s">
        <v>132</v>
      </c>
      <c r="O35" s="44" t="s">
        <v>133</v>
      </c>
    </row>
    <row r="36" spans="1:15" x14ac:dyDescent="0.15">
      <c r="A36" s="106" t="s">
        <v>134</v>
      </c>
      <c r="B36" s="108" t="s">
        <v>135</v>
      </c>
      <c r="C36" s="10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</row>
    <row r="37" spans="1:15" ht="14.25" thickBot="1" x14ac:dyDescent="0.2">
      <c r="A37" s="107"/>
      <c r="B37" s="109" t="s">
        <v>136</v>
      </c>
      <c r="C37" s="109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</row>
    <row r="38" spans="1:15" ht="15" thickTop="1" thickBot="1" x14ac:dyDescent="0.2">
      <c r="A38" s="130" t="s">
        <v>167</v>
      </c>
      <c r="B38" s="130"/>
      <c r="C38" s="131"/>
      <c r="D38" s="69">
        <f>O29</f>
        <v>0</v>
      </c>
      <c r="E38" s="70">
        <f>D60</f>
        <v>0</v>
      </c>
      <c r="F38" s="71">
        <f>E60</f>
        <v>0</v>
      </c>
      <c r="G38" s="71">
        <f t="shared" ref="G38:O38" si="7">F60</f>
        <v>0</v>
      </c>
      <c r="H38" s="71">
        <f t="shared" si="7"/>
        <v>0</v>
      </c>
      <c r="I38" s="71">
        <f t="shared" si="7"/>
        <v>0</v>
      </c>
      <c r="J38" s="71">
        <f t="shared" si="7"/>
        <v>0</v>
      </c>
      <c r="K38" s="71">
        <f t="shared" si="7"/>
        <v>0</v>
      </c>
      <c r="L38" s="71">
        <f t="shared" si="7"/>
        <v>0</v>
      </c>
      <c r="M38" s="71">
        <f t="shared" si="7"/>
        <v>0</v>
      </c>
      <c r="N38" s="71">
        <f t="shared" si="7"/>
        <v>0</v>
      </c>
      <c r="O38" s="71">
        <f t="shared" si="7"/>
        <v>0</v>
      </c>
    </row>
    <row r="39" spans="1:15" ht="14.25" thickTop="1" x14ac:dyDescent="0.15">
      <c r="A39" s="123" t="s">
        <v>138</v>
      </c>
      <c r="B39" s="125" t="s">
        <v>139</v>
      </c>
      <c r="C39" s="126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 x14ac:dyDescent="0.15">
      <c r="A40" s="123"/>
      <c r="B40" s="112" t="s">
        <v>140</v>
      </c>
      <c r="C40" s="113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</row>
    <row r="41" spans="1:15" x14ac:dyDescent="0.15">
      <c r="A41" s="123"/>
      <c r="B41" s="127" t="s">
        <v>141</v>
      </c>
      <c r="C41" s="65" t="s">
        <v>142</v>
      </c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</row>
    <row r="42" spans="1:15" x14ac:dyDescent="0.15">
      <c r="A42" s="123"/>
      <c r="B42" s="128"/>
      <c r="C42" s="65" t="s">
        <v>143</v>
      </c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</row>
    <row r="43" spans="1:15" x14ac:dyDescent="0.15">
      <c r="A43" s="123"/>
      <c r="B43" s="112" t="s">
        <v>144</v>
      </c>
      <c r="C43" s="113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</row>
    <row r="44" spans="1:15" x14ac:dyDescent="0.15">
      <c r="A44" s="123"/>
      <c r="B44" s="112" t="s">
        <v>145</v>
      </c>
      <c r="C44" s="113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</row>
    <row r="45" spans="1:15" x14ac:dyDescent="0.15">
      <c r="A45" s="123"/>
      <c r="B45" s="112" t="s">
        <v>146</v>
      </c>
      <c r="C45" s="113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</row>
    <row r="46" spans="1:15" ht="14.25" thickBot="1" x14ac:dyDescent="0.2">
      <c r="A46" s="124"/>
      <c r="B46" s="114" t="s">
        <v>147</v>
      </c>
      <c r="C46" s="115"/>
      <c r="D46" s="66">
        <f>SUM(D39:D45)</f>
        <v>0</v>
      </c>
      <c r="E46" s="66">
        <f>SUM(E39:E45)</f>
        <v>0</v>
      </c>
      <c r="F46" s="66">
        <f t="shared" ref="F46:O46" si="8">SUM(F39:F45)</f>
        <v>0</v>
      </c>
      <c r="G46" s="66">
        <f t="shared" si="8"/>
        <v>0</v>
      </c>
      <c r="H46" s="66">
        <f t="shared" si="8"/>
        <v>0</v>
      </c>
      <c r="I46" s="66">
        <f t="shared" si="8"/>
        <v>0</v>
      </c>
      <c r="J46" s="66">
        <f t="shared" si="8"/>
        <v>0</v>
      </c>
      <c r="K46" s="66">
        <f t="shared" si="8"/>
        <v>0</v>
      </c>
      <c r="L46" s="66">
        <f t="shared" si="8"/>
        <v>0</v>
      </c>
      <c r="M46" s="66">
        <f t="shared" si="8"/>
        <v>0</v>
      </c>
      <c r="N46" s="66">
        <f t="shared" si="8"/>
        <v>0</v>
      </c>
      <c r="O46" s="66">
        <f t="shared" si="8"/>
        <v>0</v>
      </c>
    </row>
    <row r="47" spans="1:15" ht="14.25" thickTop="1" x14ac:dyDescent="0.15">
      <c r="A47" s="116" t="s">
        <v>148</v>
      </c>
      <c r="B47" s="119" t="s">
        <v>149</v>
      </c>
      <c r="C47" s="119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</row>
    <row r="48" spans="1:15" x14ac:dyDescent="0.15">
      <c r="A48" s="117"/>
      <c r="B48" s="120" t="s">
        <v>150</v>
      </c>
      <c r="C48" s="65" t="s">
        <v>142</v>
      </c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</row>
    <row r="49" spans="1:15" x14ac:dyDescent="0.15">
      <c r="A49" s="117"/>
      <c r="B49" s="120"/>
      <c r="C49" s="65" t="s">
        <v>143</v>
      </c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</row>
    <row r="50" spans="1:15" x14ac:dyDescent="0.15">
      <c r="A50" s="117"/>
      <c r="B50" s="121" t="s">
        <v>168</v>
      </c>
      <c r="C50" s="64" t="s">
        <v>152</v>
      </c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</row>
    <row r="51" spans="1:15" x14ac:dyDescent="0.15">
      <c r="A51" s="117"/>
      <c r="B51" s="121"/>
      <c r="C51" s="68" t="s">
        <v>153</v>
      </c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</row>
    <row r="52" spans="1:15" x14ac:dyDescent="0.15">
      <c r="A52" s="117"/>
      <c r="B52" s="121"/>
      <c r="C52" s="68" t="s">
        <v>154</v>
      </c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</row>
    <row r="53" spans="1:15" x14ac:dyDescent="0.15">
      <c r="A53" s="117"/>
      <c r="B53" s="121"/>
      <c r="C53" s="68" t="s">
        <v>155</v>
      </c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</row>
    <row r="54" spans="1:15" x14ac:dyDescent="0.15">
      <c r="A54" s="117"/>
      <c r="B54" s="121"/>
      <c r="C54" s="68" t="s">
        <v>156</v>
      </c>
      <c r="D54" s="64">
        <f>SUM(D50:D53)</f>
        <v>0</v>
      </c>
      <c r="E54" s="64">
        <f t="shared" ref="E54:O54" si="9">SUM(E50:E53)</f>
        <v>0</v>
      </c>
      <c r="F54" s="64">
        <f t="shared" si="9"/>
        <v>0</v>
      </c>
      <c r="G54" s="64">
        <f t="shared" si="9"/>
        <v>0</v>
      </c>
      <c r="H54" s="64">
        <f t="shared" si="9"/>
        <v>0</v>
      </c>
      <c r="I54" s="64">
        <f t="shared" si="9"/>
        <v>0</v>
      </c>
      <c r="J54" s="64">
        <f t="shared" si="9"/>
        <v>0</v>
      </c>
      <c r="K54" s="64">
        <f t="shared" si="9"/>
        <v>0</v>
      </c>
      <c r="L54" s="64">
        <f t="shared" si="9"/>
        <v>0</v>
      </c>
      <c r="M54" s="64">
        <f t="shared" si="9"/>
        <v>0</v>
      </c>
      <c r="N54" s="64">
        <f t="shared" si="9"/>
        <v>0</v>
      </c>
      <c r="O54" s="64">
        <f t="shared" si="9"/>
        <v>0</v>
      </c>
    </row>
    <row r="55" spans="1:15" x14ac:dyDescent="0.15">
      <c r="A55" s="117"/>
      <c r="B55" s="117" t="s">
        <v>157</v>
      </c>
      <c r="C55" s="68" t="s">
        <v>158</v>
      </c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</row>
    <row r="56" spans="1:15" x14ac:dyDescent="0.15">
      <c r="A56" s="117"/>
      <c r="B56" s="117"/>
      <c r="C56" s="68" t="s">
        <v>159</v>
      </c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</row>
    <row r="57" spans="1:15" x14ac:dyDescent="0.15">
      <c r="A57" s="117"/>
      <c r="B57" s="117"/>
      <c r="C57" s="68" t="s">
        <v>160</v>
      </c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</row>
    <row r="58" spans="1:15" x14ac:dyDescent="0.15">
      <c r="A58" s="117"/>
      <c r="B58" s="117"/>
      <c r="C58" s="68" t="s">
        <v>156</v>
      </c>
      <c r="D58" s="64">
        <f>SUM(D55:D57)</f>
        <v>0</v>
      </c>
      <c r="E58" s="64">
        <f>SUM(E55:E57)</f>
        <v>0</v>
      </c>
      <c r="F58" s="64">
        <f t="shared" ref="F58:O58" si="10">SUM(F55:F57)</f>
        <v>0</v>
      </c>
      <c r="G58" s="64">
        <f t="shared" si="10"/>
        <v>0</v>
      </c>
      <c r="H58" s="64">
        <f t="shared" si="10"/>
        <v>0</v>
      </c>
      <c r="I58" s="64">
        <f t="shared" si="10"/>
        <v>0</v>
      </c>
      <c r="J58" s="64">
        <f t="shared" si="10"/>
        <v>0</v>
      </c>
      <c r="K58" s="64">
        <f t="shared" si="10"/>
        <v>0</v>
      </c>
      <c r="L58" s="64">
        <f t="shared" si="10"/>
        <v>0</v>
      </c>
      <c r="M58" s="64">
        <f t="shared" si="10"/>
        <v>0</v>
      </c>
      <c r="N58" s="64">
        <f t="shared" si="10"/>
        <v>0</v>
      </c>
      <c r="O58" s="64">
        <f t="shared" si="10"/>
        <v>0</v>
      </c>
    </row>
    <row r="59" spans="1:15" ht="14.25" thickBot="1" x14ac:dyDescent="0.2">
      <c r="A59" s="118"/>
      <c r="B59" s="122" t="s">
        <v>147</v>
      </c>
      <c r="C59" s="122"/>
      <c r="D59" s="66">
        <f>SUM(D47:D49)+D58+D54</f>
        <v>0</v>
      </c>
      <c r="E59" s="66">
        <f>SUM(E47:E49)+E58+E54</f>
        <v>0</v>
      </c>
      <c r="F59" s="66">
        <f t="shared" ref="F59:N59" si="11">SUM(F47:F49)+F58+F54</f>
        <v>0</v>
      </c>
      <c r="G59" s="66">
        <f t="shared" si="11"/>
        <v>0</v>
      </c>
      <c r="H59" s="66">
        <f t="shared" si="11"/>
        <v>0</v>
      </c>
      <c r="I59" s="66">
        <f t="shared" si="11"/>
        <v>0</v>
      </c>
      <c r="J59" s="66">
        <f t="shared" si="11"/>
        <v>0</v>
      </c>
      <c r="K59" s="66">
        <f t="shared" si="11"/>
        <v>0</v>
      </c>
      <c r="L59" s="66">
        <f t="shared" si="11"/>
        <v>0</v>
      </c>
      <c r="M59" s="66">
        <f t="shared" si="11"/>
        <v>0</v>
      </c>
      <c r="N59" s="66">
        <f t="shared" si="11"/>
        <v>0</v>
      </c>
      <c r="O59" s="66">
        <f>SUM(O47:O49)+O58+O54</f>
        <v>0</v>
      </c>
    </row>
    <row r="60" spans="1:15" ht="14.25" thickTop="1" x14ac:dyDescent="0.15">
      <c r="A60" s="129" t="s">
        <v>161</v>
      </c>
      <c r="B60" s="129"/>
      <c r="C60" s="129"/>
      <c r="D60" s="1">
        <f>D38+D46-D59</f>
        <v>0</v>
      </c>
      <c r="E60" s="1">
        <f>E38+E46-E59</f>
        <v>0</v>
      </c>
      <c r="F60" s="1">
        <f t="shared" ref="F60:O60" si="12">F38+F46-F59</f>
        <v>0</v>
      </c>
      <c r="G60" s="1">
        <f t="shared" si="12"/>
        <v>0</v>
      </c>
      <c r="H60" s="1">
        <f t="shared" si="12"/>
        <v>0</v>
      </c>
      <c r="I60" s="1">
        <f t="shared" si="12"/>
        <v>0</v>
      </c>
      <c r="J60" s="1">
        <f t="shared" si="12"/>
        <v>0</v>
      </c>
      <c r="K60" s="1">
        <f t="shared" si="12"/>
        <v>0</v>
      </c>
      <c r="L60" s="1">
        <f t="shared" si="12"/>
        <v>0</v>
      </c>
      <c r="M60" s="1">
        <f t="shared" si="12"/>
        <v>0</v>
      </c>
      <c r="N60" s="1">
        <f t="shared" si="12"/>
        <v>0</v>
      </c>
      <c r="O60" s="1">
        <f t="shared" si="12"/>
        <v>0</v>
      </c>
    </row>
    <row r="61" spans="1:15" x14ac:dyDescent="0.15">
      <c r="A61" s="117" t="s">
        <v>162</v>
      </c>
      <c r="B61" s="117"/>
      <c r="C61" s="117"/>
      <c r="D61" s="64">
        <f>D46-D59</f>
        <v>0</v>
      </c>
      <c r="E61" s="64">
        <f t="shared" ref="E61:O61" si="13">E46-E59</f>
        <v>0</v>
      </c>
      <c r="F61" s="64">
        <f t="shared" si="13"/>
        <v>0</v>
      </c>
      <c r="G61" s="64">
        <f t="shared" si="13"/>
        <v>0</v>
      </c>
      <c r="H61" s="64">
        <f t="shared" si="13"/>
        <v>0</v>
      </c>
      <c r="I61" s="64">
        <f t="shared" si="13"/>
        <v>0</v>
      </c>
      <c r="J61" s="64">
        <f t="shared" si="13"/>
        <v>0</v>
      </c>
      <c r="K61" s="64">
        <f t="shared" si="13"/>
        <v>0</v>
      </c>
      <c r="L61" s="64">
        <f t="shared" si="13"/>
        <v>0</v>
      </c>
      <c r="M61" s="64">
        <f t="shared" si="13"/>
        <v>0</v>
      </c>
      <c r="N61" s="64">
        <f t="shared" si="13"/>
        <v>0</v>
      </c>
      <c r="O61" s="64">
        <f t="shared" si="13"/>
        <v>0</v>
      </c>
    </row>
    <row r="64" spans="1:15" x14ac:dyDescent="0.15">
      <c r="O64" t="s">
        <v>119</v>
      </c>
    </row>
    <row r="65" spans="1:15" x14ac:dyDescent="0.15">
      <c r="A65" t="s">
        <v>169</v>
      </c>
      <c r="D65" s="103" t="s">
        <v>121</v>
      </c>
      <c r="E65" s="104"/>
      <c r="F65" s="104"/>
      <c r="G65" s="104"/>
      <c r="H65" s="104"/>
      <c r="I65" s="104"/>
      <c r="J65" s="104"/>
      <c r="K65" s="104"/>
      <c r="L65" s="104"/>
      <c r="M65" s="104"/>
      <c r="N65" s="104"/>
      <c r="O65" s="105"/>
    </row>
    <row r="66" spans="1:15" x14ac:dyDescent="0.15">
      <c r="D66" s="44" t="s">
        <v>122</v>
      </c>
      <c r="E66" s="44" t="s">
        <v>170</v>
      </c>
      <c r="F66" s="44" t="s">
        <v>171</v>
      </c>
      <c r="G66" s="44" t="s">
        <v>125</v>
      </c>
      <c r="H66" s="44" t="s">
        <v>126</v>
      </c>
      <c r="I66" s="44" t="s">
        <v>127</v>
      </c>
      <c r="J66" s="44" t="s">
        <v>128</v>
      </c>
      <c r="K66" s="44" t="s">
        <v>129</v>
      </c>
      <c r="L66" s="44" t="s">
        <v>130</v>
      </c>
      <c r="M66" s="44" t="s">
        <v>131</v>
      </c>
      <c r="N66" s="44" t="s">
        <v>132</v>
      </c>
      <c r="O66" s="44" t="s">
        <v>133</v>
      </c>
    </row>
    <row r="67" spans="1:15" x14ac:dyDescent="0.15">
      <c r="A67" s="106" t="s">
        <v>172</v>
      </c>
      <c r="B67" s="108" t="s">
        <v>135</v>
      </c>
      <c r="C67" s="10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</row>
    <row r="68" spans="1:15" ht="14.25" thickBot="1" x14ac:dyDescent="0.2">
      <c r="A68" s="107"/>
      <c r="B68" s="109" t="s">
        <v>136</v>
      </c>
      <c r="C68" s="109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</row>
    <row r="69" spans="1:15" ht="15" thickTop="1" thickBot="1" x14ac:dyDescent="0.2">
      <c r="A69" s="110" t="s">
        <v>167</v>
      </c>
      <c r="B69" s="110"/>
      <c r="C69" s="111"/>
      <c r="D69" s="72">
        <f>O60</f>
        <v>0</v>
      </c>
      <c r="E69" s="62">
        <f>D91</f>
        <v>0</v>
      </c>
      <c r="F69" s="63">
        <f>E91</f>
        <v>0</v>
      </c>
      <c r="G69" s="63">
        <f t="shared" ref="G69:O69" si="14">F91</f>
        <v>0</v>
      </c>
      <c r="H69" s="63">
        <f t="shared" si="14"/>
        <v>0</v>
      </c>
      <c r="I69" s="63">
        <f t="shared" si="14"/>
        <v>0</v>
      </c>
      <c r="J69" s="63">
        <f t="shared" si="14"/>
        <v>0</v>
      </c>
      <c r="K69" s="63">
        <f t="shared" si="14"/>
        <v>0</v>
      </c>
      <c r="L69" s="63">
        <f t="shared" si="14"/>
        <v>0</v>
      </c>
      <c r="M69" s="63">
        <f t="shared" si="14"/>
        <v>0</v>
      </c>
      <c r="N69" s="63">
        <f t="shared" si="14"/>
        <v>0</v>
      </c>
      <c r="O69" s="63">
        <f t="shared" si="14"/>
        <v>0</v>
      </c>
    </row>
    <row r="70" spans="1:15" ht="14.25" thickTop="1" x14ac:dyDescent="0.15">
      <c r="A70" s="132" t="s">
        <v>138</v>
      </c>
      <c r="B70" s="133" t="s">
        <v>139</v>
      </c>
      <c r="C70" s="134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</row>
    <row r="71" spans="1:15" x14ac:dyDescent="0.15">
      <c r="A71" s="123"/>
      <c r="B71" s="112" t="s">
        <v>140</v>
      </c>
      <c r="C71" s="113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</row>
    <row r="72" spans="1:15" x14ac:dyDescent="0.15">
      <c r="A72" s="123"/>
      <c r="B72" s="127" t="s">
        <v>141</v>
      </c>
      <c r="C72" s="65" t="s">
        <v>142</v>
      </c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64"/>
      <c r="O72" s="64"/>
    </row>
    <row r="73" spans="1:15" x14ac:dyDescent="0.15">
      <c r="A73" s="123"/>
      <c r="B73" s="128"/>
      <c r="C73" s="65" t="s">
        <v>143</v>
      </c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</row>
    <row r="74" spans="1:15" x14ac:dyDescent="0.15">
      <c r="A74" s="123"/>
      <c r="B74" s="112" t="s">
        <v>144</v>
      </c>
      <c r="C74" s="113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</row>
    <row r="75" spans="1:15" x14ac:dyDescent="0.15">
      <c r="A75" s="123"/>
      <c r="B75" s="112" t="s">
        <v>145</v>
      </c>
      <c r="C75" s="113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</row>
    <row r="76" spans="1:15" x14ac:dyDescent="0.15">
      <c r="A76" s="123"/>
      <c r="B76" s="112" t="s">
        <v>146</v>
      </c>
      <c r="C76" s="113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64"/>
    </row>
    <row r="77" spans="1:15" ht="14.25" thickBot="1" x14ac:dyDescent="0.2">
      <c r="A77" s="124"/>
      <c r="B77" s="114" t="s">
        <v>147</v>
      </c>
      <c r="C77" s="115"/>
      <c r="D77" s="66">
        <f>SUM(D70:D76)</f>
        <v>0</v>
      </c>
      <c r="E77" s="66">
        <f>SUM(E70:E76)</f>
        <v>0</v>
      </c>
      <c r="F77" s="66">
        <f t="shared" ref="F77:O77" si="15">SUM(F70:F76)</f>
        <v>0</v>
      </c>
      <c r="G77" s="66">
        <f t="shared" si="15"/>
        <v>0</v>
      </c>
      <c r="H77" s="66">
        <f t="shared" si="15"/>
        <v>0</v>
      </c>
      <c r="I77" s="66">
        <f t="shared" si="15"/>
        <v>0</v>
      </c>
      <c r="J77" s="66">
        <f t="shared" si="15"/>
        <v>0</v>
      </c>
      <c r="K77" s="66">
        <f t="shared" si="15"/>
        <v>0</v>
      </c>
      <c r="L77" s="66">
        <f t="shared" si="15"/>
        <v>0</v>
      </c>
      <c r="M77" s="66">
        <f t="shared" si="15"/>
        <v>0</v>
      </c>
      <c r="N77" s="66">
        <f t="shared" si="15"/>
        <v>0</v>
      </c>
      <c r="O77" s="66">
        <f t="shared" si="15"/>
        <v>0</v>
      </c>
    </row>
    <row r="78" spans="1:15" ht="14.25" thickTop="1" x14ac:dyDescent="0.15">
      <c r="A78" s="116" t="s">
        <v>148</v>
      </c>
      <c r="B78" s="119" t="s">
        <v>149</v>
      </c>
      <c r="C78" s="119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</row>
    <row r="79" spans="1:15" x14ac:dyDescent="0.15">
      <c r="A79" s="117"/>
      <c r="B79" s="120" t="s">
        <v>150</v>
      </c>
      <c r="C79" s="65" t="s">
        <v>142</v>
      </c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4"/>
    </row>
    <row r="80" spans="1:15" x14ac:dyDescent="0.15">
      <c r="A80" s="117"/>
      <c r="B80" s="120"/>
      <c r="C80" s="65" t="s">
        <v>143</v>
      </c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64"/>
    </row>
    <row r="81" spans="1:15" x14ac:dyDescent="0.15">
      <c r="A81" s="117"/>
      <c r="B81" s="121" t="s">
        <v>168</v>
      </c>
      <c r="C81" s="64" t="s">
        <v>152</v>
      </c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</row>
    <row r="82" spans="1:15" x14ac:dyDescent="0.15">
      <c r="A82" s="117"/>
      <c r="B82" s="121"/>
      <c r="C82" s="68" t="s">
        <v>153</v>
      </c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</row>
    <row r="83" spans="1:15" x14ac:dyDescent="0.15">
      <c r="A83" s="117"/>
      <c r="B83" s="121"/>
      <c r="C83" s="68" t="s">
        <v>154</v>
      </c>
      <c r="D83" s="64"/>
      <c r="E83" s="64"/>
      <c r="F83" s="64"/>
      <c r="G83" s="64"/>
      <c r="H83" s="64"/>
      <c r="I83" s="64"/>
      <c r="J83" s="64"/>
      <c r="K83" s="64"/>
      <c r="L83" s="64"/>
      <c r="M83" s="64"/>
      <c r="N83" s="64"/>
      <c r="O83" s="64"/>
    </row>
    <row r="84" spans="1:15" x14ac:dyDescent="0.15">
      <c r="A84" s="117"/>
      <c r="B84" s="121"/>
      <c r="C84" s="68" t="s">
        <v>155</v>
      </c>
      <c r="D84" s="64"/>
      <c r="E84" s="64"/>
      <c r="F84" s="64"/>
      <c r="G84" s="64"/>
      <c r="H84" s="64"/>
      <c r="I84" s="64"/>
      <c r="J84" s="64"/>
      <c r="K84" s="64"/>
      <c r="L84" s="64"/>
      <c r="M84" s="64"/>
      <c r="N84" s="64"/>
      <c r="O84" s="64"/>
    </row>
    <row r="85" spans="1:15" x14ac:dyDescent="0.15">
      <c r="A85" s="117"/>
      <c r="B85" s="121"/>
      <c r="C85" s="68" t="s">
        <v>156</v>
      </c>
      <c r="D85" s="64">
        <f>SUM(D81:D84)</f>
        <v>0</v>
      </c>
      <c r="E85" s="64">
        <f t="shared" ref="E85:O85" si="16">SUM(E81:E84)</f>
        <v>0</v>
      </c>
      <c r="F85" s="64">
        <f t="shared" si="16"/>
        <v>0</v>
      </c>
      <c r="G85" s="64">
        <f t="shared" si="16"/>
        <v>0</v>
      </c>
      <c r="H85" s="64">
        <f t="shared" si="16"/>
        <v>0</v>
      </c>
      <c r="I85" s="64">
        <f t="shared" si="16"/>
        <v>0</v>
      </c>
      <c r="J85" s="64">
        <f t="shared" si="16"/>
        <v>0</v>
      </c>
      <c r="K85" s="64">
        <f t="shared" si="16"/>
        <v>0</v>
      </c>
      <c r="L85" s="64">
        <f t="shared" si="16"/>
        <v>0</v>
      </c>
      <c r="M85" s="64">
        <f t="shared" si="16"/>
        <v>0</v>
      </c>
      <c r="N85" s="64">
        <f t="shared" si="16"/>
        <v>0</v>
      </c>
      <c r="O85" s="64">
        <f t="shared" si="16"/>
        <v>0</v>
      </c>
    </row>
    <row r="86" spans="1:15" x14ac:dyDescent="0.15">
      <c r="A86" s="117"/>
      <c r="B86" s="117" t="s">
        <v>157</v>
      </c>
      <c r="C86" s="68" t="s">
        <v>158</v>
      </c>
      <c r="D86" s="64"/>
      <c r="E86" s="64"/>
      <c r="F86" s="64"/>
      <c r="G86" s="64"/>
      <c r="H86" s="64"/>
      <c r="I86" s="64"/>
      <c r="J86" s="64"/>
      <c r="K86" s="64"/>
      <c r="L86" s="64"/>
      <c r="M86" s="64"/>
      <c r="N86" s="64"/>
      <c r="O86" s="64"/>
    </row>
    <row r="87" spans="1:15" x14ac:dyDescent="0.15">
      <c r="A87" s="117"/>
      <c r="B87" s="117"/>
      <c r="C87" s="68" t="s">
        <v>159</v>
      </c>
      <c r="D87" s="64"/>
      <c r="E87" s="64"/>
      <c r="F87" s="64"/>
      <c r="G87" s="64"/>
      <c r="H87" s="64"/>
      <c r="I87" s="64"/>
      <c r="J87" s="64"/>
      <c r="K87" s="64"/>
      <c r="L87" s="64"/>
      <c r="M87" s="64"/>
      <c r="N87" s="64"/>
      <c r="O87" s="64"/>
    </row>
    <row r="88" spans="1:15" x14ac:dyDescent="0.15">
      <c r="A88" s="117"/>
      <c r="B88" s="117"/>
      <c r="C88" s="68" t="s">
        <v>160</v>
      </c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64"/>
      <c r="O88" s="64"/>
    </row>
    <row r="89" spans="1:15" x14ac:dyDescent="0.15">
      <c r="A89" s="117"/>
      <c r="B89" s="117"/>
      <c r="C89" s="68" t="s">
        <v>156</v>
      </c>
      <c r="D89" s="64">
        <f>SUM(D86:D88)</f>
        <v>0</v>
      </c>
      <c r="E89" s="64">
        <f>SUM(E86:E88)</f>
        <v>0</v>
      </c>
      <c r="F89" s="64">
        <f t="shared" ref="F89:O89" si="17">SUM(F86:F88)</f>
        <v>0</v>
      </c>
      <c r="G89" s="64">
        <f t="shared" si="17"/>
        <v>0</v>
      </c>
      <c r="H89" s="64">
        <f t="shared" si="17"/>
        <v>0</v>
      </c>
      <c r="I89" s="64">
        <f t="shared" si="17"/>
        <v>0</v>
      </c>
      <c r="J89" s="64">
        <f t="shared" si="17"/>
        <v>0</v>
      </c>
      <c r="K89" s="64">
        <f t="shared" si="17"/>
        <v>0</v>
      </c>
      <c r="L89" s="64">
        <f t="shared" si="17"/>
        <v>0</v>
      </c>
      <c r="M89" s="64">
        <f t="shared" si="17"/>
        <v>0</v>
      </c>
      <c r="N89" s="64">
        <f t="shared" si="17"/>
        <v>0</v>
      </c>
      <c r="O89" s="64">
        <f t="shared" si="17"/>
        <v>0</v>
      </c>
    </row>
    <row r="90" spans="1:15" ht="14.25" thickBot="1" x14ac:dyDescent="0.2">
      <c r="A90" s="118"/>
      <c r="B90" s="122" t="s">
        <v>147</v>
      </c>
      <c r="C90" s="122"/>
      <c r="D90" s="66">
        <f>SUM(D78:D80)+D89+D85</f>
        <v>0</v>
      </c>
      <c r="E90" s="66">
        <f>SUM(E78:E80)+E89+E85</f>
        <v>0</v>
      </c>
      <c r="F90" s="66">
        <f t="shared" ref="F90:N90" si="18">SUM(F78:F80)+F89+F85</f>
        <v>0</v>
      </c>
      <c r="G90" s="66">
        <f t="shared" si="18"/>
        <v>0</v>
      </c>
      <c r="H90" s="66">
        <f t="shared" si="18"/>
        <v>0</v>
      </c>
      <c r="I90" s="66">
        <f t="shared" si="18"/>
        <v>0</v>
      </c>
      <c r="J90" s="66">
        <f t="shared" si="18"/>
        <v>0</v>
      </c>
      <c r="K90" s="66">
        <f t="shared" si="18"/>
        <v>0</v>
      </c>
      <c r="L90" s="66">
        <f t="shared" si="18"/>
        <v>0</v>
      </c>
      <c r="M90" s="66">
        <f t="shared" si="18"/>
        <v>0</v>
      </c>
      <c r="N90" s="66">
        <f t="shared" si="18"/>
        <v>0</v>
      </c>
      <c r="O90" s="66">
        <f>SUM(O78:O80)+O89+O85</f>
        <v>0</v>
      </c>
    </row>
    <row r="91" spans="1:15" ht="14.25" thickTop="1" x14ac:dyDescent="0.15">
      <c r="A91" s="129" t="s">
        <v>161</v>
      </c>
      <c r="B91" s="129"/>
      <c r="C91" s="129"/>
      <c r="D91" s="1">
        <f>D69+D77-D90</f>
        <v>0</v>
      </c>
      <c r="E91" s="1">
        <f>E69+E77-E90</f>
        <v>0</v>
      </c>
      <c r="F91" s="1">
        <f t="shared" ref="F91:O91" si="19">F69+F77-F90</f>
        <v>0</v>
      </c>
      <c r="G91" s="1">
        <f t="shared" si="19"/>
        <v>0</v>
      </c>
      <c r="H91" s="1">
        <f t="shared" si="19"/>
        <v>0</v>
      </c>
      <c r="I91" s="1">
        <f t="shared" si="19"/>
        <v>0</v>
      </c>
      <c r="J91" s="1">
        <f t="shared" si="19"/>
        <v>0</v>
      </c>
      <c r="K91" s="1">
        <f t="shared" si="19"/>
        <v>0</v>
      </c>
      <c r="L91" s="1">
        <f t="shared" si="19"/>
        <v>0</v>
      </c>
      <c r="M91" s="1">
        <f t="shared" si="19"/>
        <v>0</v>
      </c>
      <c r="N91" s="1">
        <f t="shared" si="19"/>
        <v>0</v>
      </c>
      <c r="O91" s="1">
        <f t="shared" si="19"/>
        <v>0</v>
      </c>
    </row>
    <row r="92" spans="1:15" x14ac:dyDescent="0.15">
      <c r="A92" s="117" t="s">
        <v>162</v>
      </c>
      <c r="B92" s="117"/>
      <c r="C92" s="117"/>
      <c r="D92" s="64">
        <f>D77-D90</f>
        <v>0</v>
      </c>
      <c r="E92" s="64">
        <f t="shared" ref="E92:O92" si="20">E77-E90</f>
        <v>0</v>
      </c>
      <c r="F92" s="64">
        <f t="shared" si="20"/>
        <v>0</v>
      </c>
      <c r="G92" s="64">
        <f t="shared" si="20"/>
        <v>0</v>
      </c>
      <c r="H92" s="64">
        <f t="shared" si="20"/>
        <v>0</v>
      </c>
      <c r="I92" s="64">
        <f t="shared" si="20"/>
        <v>0</v>
      </c>
      <c r="J92" s="64">
        <f t="shared" si="20"/>
        <v>0</v>
      </c>
      <c r="K92" s="64">
        <f t="shared" si="20"/>
        <v>0</v>
      </c>
      <c r="L92" s="64">
        <f t="shared" si="20"/>
        <v>0</v>
      </c>
      <c r="M92" s="64">
        <f t="shared" si="20"/>
        <v>0</v>
      </c>
      <c r="N92" s="64">
        <f t="shared" si="20"/>
        <v>0</v>
      </c>
      <c r="O92" s="64">
        <f t="shared" si="20"/>
        <v>0</v>
      </c>
    </row>
  </sheetData>
  <mergeCells count="63">
    <mergeCell ref="A91:C91"/>
    <mergeCell ref="A92:C92"/>
    <mergeCell ref="A78:A90"/>
    <mergeCell ref="B78:C78"/>
    <mergeCell ref="B79:B80"/>
    <mergeCell ref="B81:B85"/>
    <mergeCell ref="B86:B89"/>
    <mergeCell ref="B90:C90"/>
    <mergeCell ref="A69:C69"/>
    <mergeCell ref="A70:A77"/>
    <mergeCell ref="B70:C70"/>
    <mergeCell ref="B71:C71"/>
    <mergeCell ref="B72:B73"/>
    <mergeCell ref="B74:C74"/>
    <mergeCell ref="B75:C75"/>
    <mergeCell ref="B76:C76"/>
    <mergeCell ref="B77:C77"/>
    <mergeCell ref="A60:C60"/>
    <mergeCell ref="A61:C61"/>
    <mergeCell ref="D65:O65"/>
    <mergeCell ref="A67:A68"/>
    <mergeCell ref="B67:C67"/>
    <mergeCell ref="B68:C68"/>
    <mergeCell ref="A47:A59"/>
    <mergeCell ref="B47:C47"/>
    <mergeCell ref="B48:B49"/>
    <mergeCell ref="B50:B54"/>
    <mergeCell ref="B55:B58"/>
    <mergeCell ref="B59:C59"/>
    <mergeCell ref="A38:C38"/>
    <mergeCell ref="A39:A46"/>
    <mergeCell ref="B39:C39"/>
    <mergeCell ref="B40:C40"/>
    <mergeCell ref="B41:B42"/>
    <mergeCell ref="B43:C43"/>
    <mergeCell ref="B44:C44"/>
    <mergeCell ref="B45:C45"/>
    <mergeCell ref="B46:C46"/>
    <mergeCell ref="A29:C29"/>
    <mergeCell ref="A30:C30"/>
    <mergeCell ref="D34:O34"/>
    <mergeCell ref="A36:A37"/>
    <mergeCell ref="B36:C36"/>
    <mergeCell ref="B37:C37"/>
    <mergeCell ref="B13:C13"/>
    <mergeCell ref="B14:C14"/>
    <mergeCell ref="B15:C15"/>
    <mergeCell ref="A16:A28"/>
    <mergeCell ref="B16:C16"/>
    <mergeCell ref="B17:B18"/>
    <mergeCell ref="B19:B23"/>
    <mergeCell ref="B24:B27"/>
    <mergeCell ref="B28:C28"/>
    <mergeCell ref="A8:A15"/>
    <mergeCell ref="B8:C8"/>
    <mergeCell ref="B9:C9"/>
    <mergeCell ref="B10:B11"/>
    <mergeCell ref="B12:C12"/>
    <mergeCell ref="D3:O3"/>
    <mergeCell ref="A5:A6"/>
    <mergeCell ref="B5:C5"/>
    <mergeCell ref="B6:C6"/>
    <mergeCell ref="A7:C7"/>
  </mergeCells>
  <phoneticPr fontId="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79"/>
  <sheetViews>
    <sheetView showGridLines="0" zoomScaleNormal="100" workbookViewId="0">
      <selection activeCell="L14" sqref="L14"/>
    </sheetView>
  </sheetViews>
  <sheetFormatPr defaultRowHeight="13.5" x14ac:dyDescent="0.15"/>
  <cols>
    <col min="1" max="1" width="3.5" customWidth="1"/>
    <col min="6" max="6" width="18.375" customWidth="1"/>
    <col min="7" max="9" width="10.875" customWidth="1"/>
    <col min="10" max="10" width="4.375" customWidth="1"/>
    <col min="14" max="14" width="2.125" customWidth="1"/>
  </cols>
  <sheetData>
    <row r="1" spans="2:15" ht="18.75" x14ac:dyDescent="0.15">
      <c r="B1" s="73" t="s">
        <v>0</v>
      </c>
      <c r="I1" t="s">
        <v>176</v>
      </c>
    </row>
    <row r="3" spans="2:15" s="2" customFormat="1" ht="14.1" customHeight="1" x14ac:dyDescent="0.15">
      <c r="B3" s="3" t="s">
        <v>1</v>
      </c>
      <c r="K3" s="2" t="s">
        <v>177</v>
      </c>
    </row>
    <row r="4" spans="2:15" s="2" customFormat="1" ht="14.1" customHeight="1" x14ac:dyDescent="0.15">
      <c r="B4" s="135" t="s">
        <v>2</v>
      </c>
      <c r="C4" s="136"/>
      <c r="D4" s="136"/>
      <c r="E4" s="136"/>
      <c r="F4" s="137"/>
      <c r="G4" s="4"/>
      <c r="H4" s="4"/>
      <c r="I4" s="5"/>
      <c r="K4" s="93" t="s">
        <v>3</v>
      </c>
    </row>
    <row r="5" spans="2:15" s="2" customFormat="1" ht="14.1" customHeight="1" x14ac:dyDescent="0.15">
      <c r="B5" s="135" t="s">
        <v>4</v>
      </c>
      <c r="C5" s="136"/>
      <c r="D5" s="136"/>
      <c r="E5" s="136"/>
      <c r="F5" s="137"/>
      <c r="G5" s="4"/>
      <c r="H5" s="4"/>
      <c r="I5" s="5"/>
      <c r="K5" s="76" t="s">
        <v>178</v>
      </c>
    </row>
    <row r="6" spans="2:15" s="2" customFormat="1" ht="14.1" customHeight="1" x14ac:dyDescent="0.15">
      <c r="B6" s="135" t="s">
        <v>5</v>
      </c>
      <c r="C6" s="136"/>
      <c r="D6" s="136"/>
      <c r="E6" s="136"/>
      <c r="F6" s="137"/>
      <c r="G6" s="4"/>
      <c r="H6" s="4"/>
      <c r="I6" s="5"/>
      <c r="K6" s="76" t="s">
        <v>179</v>
      </c>
    </row>
    <row r="7" spans="2:15" s="2" customFormat="1" ht="14.1" customHeight="1" x14ac:dyDescent="0.15">
      <c r="B7" s="138" t="s">
        <v>6</v>
      </c>
      <c r="C7" s="139"/>
      <c r="D7" s="139"/>
      <c r="E7" s="136"/>
      <c r="F7" s="137"/>
      <c r="G7" s="4"/>
      <c r="H7" s="4"/>
      <c r="I7" s="5"/>
      <c r="K7" s="93"/>
    </row>
    <row r="8" spans="2:15" s="2" customFormat="1" ht="14.1" customHeight="1" x14ac:dyDescent="0.15">
      <c r="B8" s="140"/>
      <c r="C8" s="141"/>
      <c r="D8" s="142"/>
      <c r="E8" s="135" t="s">
        <v>7</v>
      </c>
      <c r="F8" s="137"/>
      <c r="G8" s="4"/>
      <c r="H8" s="4"/>
      <c r="I8" s="5"/>
      <c r="K8" s="93" t="s">
        <v>8</v>
      </c>
      <c r="O8" t="s">
        <v>175</v>
      </c>
    </row>
    <row r="9" spans="2:15" s="2" customFormat="1" ht="14.1" customHeight="1" x14ac:dyDescent="0.15">
      <c r="B9" s="140"/>
      <c r="C9" s="141"/>
      <c r="D9" s="142"/>
      <c r="E9" s="135" t="s">
        <v>9</v>
      </c>
      <c r="F9" s="137"/>
      <c r="G9" s="4"/>
      <c r="H9" s="4"/>
      <c r="I9" s="5"/>
      <c r="K9" s="93" t="s">
        <v>10</v>
      </c>
      <c r="O9" s="6" t="s">
        <v>11</v>
      </c>
    </row>
    <row r="10" spans="2:15" s="2" customFormat="1" ht="14.1" customHeight="1" x14ac:dyDescent="0.15">
      <c r="B10" s="143"/>
      <c r="C10" s="144"/>
      <c r="D10" s="145"/>
      <c r="E10" s="135" t="s">
        <v>12</v>
      </c>
      <c r="F10" s="137"/>
      <c r="G10" s="4"/>
      <c r="H10" s="4"/>
      <c r="I10" s="5"/>
      <c r="K10" s="93" t="s">
        <v>10</v>
      </c>
    </row>
    <row r="11" spans="2:15" s="2" customFormat="1" ht="14.1" customHeight="1" x14ac:dyDescent="0.15">
      <c r="B11" s="135" t="s">
        <v>13</v>
      </c>
      <c r="C11" s="136"/>
      <c r="D11" s="136"/>
      <c r="E11" s="136"/>
      <c r="F11" s="137"/>
      <c r="G11" s="4"/>
      <c r="H11" s="4"/>
      <c r="I11" s="5"/>
      <c r="K11" s="93" t="s">
        <v>180</v>
      </c>
    </row>
    <row r="12" spans="2:15" ht="14.25" thickBot="1" x14ac:dyDescent="0.2"/>
    <row r="13" spans="2:15" ht="15" customHeight="1" x14ac:dyDescent="0.15">
      <c r="B13" s="84" t="s">
        <v>174</v>
      </c>
      <c r="C13" s="85"/>
      <c r="D13" s="85"/>
      <c r="E13" s="85"/>
      <c r="F13" s="85"/>
      <c r="G13" s="85"/>
      <c r="H13" s="85"/>
      <c r="I13" s="86"/>
    </row>
    <row r="14" spans="2:15" ht="15" customHeight="1" x14ac:dyDescent="0.15">
      <c r="B14" s="87" t="s">
        <v>181</v>
      </c>
      <c r="C14" s="88"/>
      <c r="D14" s="88"/>
      <c r="E14" s="88"/>
      <c r="F14" s="88"/>
      <c r="G14" s="88"/>
      <c r="H14" s="88"/>
      <c r="I14" s="89"/>
    </row>
    <row r="15" spans="2:15" ht="15" customHeight="1" x14ac:dyDescent="0.15">
      <c r="B15" s="87" t="s">
        <v>182</v>
      </c>
      <c r="C15" s="88"/>
      <c r="D15" s="88"/>
      <c r="E15" s="88"/>
      <c r="F15" s="88"/>
      <c r="G15" s="88"/>
      <c r="H15" s="88"/>
      <c r="I15" s="89"/>
    </row>
    <row r="16" spans="2:15" ht="15" customHeight="1" x14ac:dyDescent="0.15">
      <c r="B16" s="87" t="s">
        <v>183</v>
      </c>
      <c r="C16" s="88"/>
      <c r="D16" s="88"/>
      <c r="E16" s="88"/>
      <c r="F16" s="88"/>
      <c r="G16" s="88"/>
      <c r="H16" s="88"/>
      <c r="I16" s="89"/>
    </row>
    <row r="17" spans="1:18" ht="15" customHeight="1" thickBot="1" x14ac:dyDescent="0.2">
      <c r="B17" s="90" t="s">
        <v>184</v>
      </c>
      <c r="C17" s="91"/>
      <c r="D17" s="91"/>
      <c r="E17" s="91"/>
      <c r="F17" s="91"/>
      <c r="G17" s="91"/>
      <c r="H17" s="91"/>
      <c r="I17" s="92"/>
    </row>
    <row r="19" spans="1:18" x14ac:dyDescent="0.15">
      <c r="I19" s="77" t="s">
        <v>14</v>
      </c>
    </row>
    <row r="20" spans="1:18" s="2" customFormat="1" ht="14.1" customHeight="1" x14ac:dyDescent="0.15">
      <c r="A20" s="7"/>
      <c r="B20" s="148" t="s">
        <v>15</v>
      </c>
      <c r="C20" s="148"/>
      <c r="D20" s="148"/>
      <c r="E20" s="148"/>
      <c r="F20" s="149"/>
      <c r="G20" s="8"/>
      <c r="H20" s="8"/>
      <c r="I20" s="9"/>
      <c r="J20" s="7"/>
      <c r="K20" s="81" t="s">
        <v>207</v>
      </c>
      <c r="L20" s="10"/>
    </row>
    <row r="21" spans="1:18" s="2" customFormat="1" ht="14.1" customHeight="1" x14ac:dyDescent="0.15">
      <c r="A21" s="7"/>
      <c r="B21" s="148" t="s">
        <v>16</v>
      </c>
      <c r="C21" s="148"/>
      <c r="D21" s="148"/>
      <c r="E21" s="148"/>
      <c r="F21" s="149"/>
      <c r="G21" s="11"/>
      <c r="H21" s="11"/>
      <c r="I21" s="12"/>
      <c r="J21" s="7"/>
      <c r="K21" s="81" t="s">
        <v>173</v>
      </c>
    </row>
    <row r="22" spans="1:18" s="2" customFormat="1" ht="14.1" customHeight="1" x14ac:dyDescent="0.15">
      <c r="A22" s="7"/>
      <c r="B22" s="149" t="s">
        <v>185</v>
      </c>
      <c r="C22" s="150"/>
      <c r="D22" s="150"/>
      <c r="E22" s="150"/>
      <c r="F22" s="150"/>
      <c r="G22" s="13"/>
      <c r="H22" s="13"/>
      <c r="I22" s="14"/>
      <c r="J22" s="7"/>
      <c r="K22" s="78"/>
    </row>
    <row r="23" spans="1:18" s="2" customFormat="1" ht="14.1" customHeight="1" x14ac:dyDescent="0.15">
      <c r="A23" s="7"/>
      <c r="B23" s="15"/>
      <c r="C23" s="16"/>
      <c r="D23" s="147" t="s">
        <v>17</v>
      </c>
      <c r="E23" s="151"/>
      <c r="F23" s="152"/>
      <c r="G23" s="18"/>
      <c r="H23" s="18"/>
      <c r="I23" s="19"/>
      <c r="J23" s="7"/>
      <c r="K23" s="78"/>
    </row>
    <row r="24" spans="1:18" s="2" customFormat="1" ht="14.1" customHeight="1" x14ac:dyDescent="0.15">
      <c r="A24" s="7"/>
      <c r="B24" s="20"/>
      <c r="C24" s="21"/>
      <c r="D24" s="147" t="s">
        <v>18</v>
      </c>
      <c r="E24" s="151"/>
      <c r="F24" s="152"/>
      <c r="G24" s="18"/>
      <c r="H24" s="18"/>
      <c r="I24" s="19"/>
      <c r="J24" s="7"/>
      <c r="K24" s="79"/>
    </row>
    <row r="25" spans="1:18" s="2" customFormat="1" ht="14.1" customHeight="1" x14ac:dyDescent="0.15">
      <c r="A25" s="22"/>
      <c r="B25" s="20"/>
      <c r="C25" s="21"/>
      <c r="D25" s="147" t="s">
        <v>19</v>
      </c>
      <c r="E25" s="151"/>
      <c r="F25" s="152"/>
      <c r="G25" s="18"/>
      <c r="H25" s="18"/>
      <c r="I25" s="19"/>
      <c r="J25" s="7"/>
      <c r="K25" s="79"/>
    </row>
    <row r="26" spans="1:18" s="2" customFormat="1" ht="14.1" customHeight="1" x14ac:dyDescent="0.15">
      <c r="A26" s="22"/>
      <c r="B26" s="20"/>
      <c r="C26" s="21"/>
      <c r="D26" s="147" t="s">
        <v>20</v>
      </c>
      <c r="E26" s="151"/>
      <c r="F26" s="152"/>
      <c r="G26" s="18"/>
      <c r="H26" s="18"/>
      <c r="I26" s="19"/>
      <c r="J26" s="7"/>
      <c r="K26" s="80" t="s">
        <v>186</v>
      </c>
    </row>
    <row r="27" spans="1:18" s="2" customFormat="1" ht="14.1" customHeight="1" x14ac:dyDescent="0.15">
      <c r="A27" s="22"/>
      <c r="B27" s="20"/>
      <c r="C27" s="153" t="s">
        <v>21</v>
      </c>
      <c r="D27" s="154"/>
      <c r="E27" s="154"/>
      <c r="F27" s="155"/>
      <c r="G27" s="23"/>
      <c r="H27" s="23"/>
      <c r="I27" s="24"/>
      <c r="J27" s="7"/>
      <c r="K27" s="81" t="s">
        <v>187</v>
      </c>
      <c r="L27" s="7"/>
      <c r="M27" s="7"/>
      <c r="N27" s="7"/>
      <c r="O27" s="7"/>
      <c r="P27" s="7"/>
      <c r="Q27" s="7"/>
      <c r="R27" s="7"/>
    </row>
    <row r="28" spans="1:18" s="2" customFormat="1" ht="14.1" customHeight="1" x14ac:dyDescent="0.15">
      <c r="A28" s="22"/>
      <c r="B28" s="20"/>
      <c r="C28" s="16"/>
      <c r="D28" s="25"/>
      <c r="E28" s="146" t="s">
        <v>22</v>
      </c>
      <c r="F28" s="147"/>
      <c r="G28" s="18"/>
      <c r="H28" s="18"/>
      <c r="I28" s="19"/>
      <c r="J28" s="7"/>
      <c r="K28" s="81"/>
      <c r="L28" s="7"/>
      <c r="M28" s="7"/>
      <c r="N28" s="7"/>
      <c r="O28" s="7"/>
      <c r="P28" s="7"/>
      <c r="Q28" s="7"/>
      <c r="R28" s="7"/>
    </row>
    <row r="29" spans="1:18" s="2" customFormat="1" ht="14.1" customHeight="1" x14ac:dyDescent="0.15">
      <c r="A29" s="22"/>
      <c r="B29" s="20"/>
      <c r="C29" s="21"/>
      <c r="D29" s="156" t="s">
        <v>23</v>
      </c>
      <c r="E29" s="146"/>
      <c r="F29" s="147"/>
      <c r="G29" s="18"/>
      <c r="H29" s="18"/>
      <c r="I29" s="19"/>
      <c r="J29" s="7"/>
      <c r="K29" s="81"/>
      <c r="L29" s="7"/>
      <c r="M29" s="7"/>
      <c r="N29" s="7"/>
      <c r="O29" s="7"/>
      <c r="P29" s="7"/>
      <c r="Q29" s="7"/>
      <c r="R29" s="7"/>
    </row>
    <row r="30" spans="1:18" s="2" customFormat="1" ht="14.1" customHeight="1" x14ac:dyDescent="0.15">
      <c r="A30" s="22"/>
      <c r="B30" s="20"/>
      <c r="C30" s="21"/>
      <c r="D30" s="146" t="s">
        <v>24</v>
      </c>
      <c r="E30" s="146"/>
      <c r="F30" s="147"/>
      <c r="G30" s="18"/>
      <c r="H30" s="18"/>
      <c r="I30" s="19"/>
      <c r="J30" s="7"/>
      <c r="K30" s="81"/>
    </row>
    <row r="31" spans="1:18" s="2" customFormat="1" ht="14.1" customHeight="1" x14ac:dyDescent="0.15">
      <c r="A31" s="22"/>
      <c r="B31" s="20"/>
      <c r="C31" s="21"/>
      <c r="D31" s="146" t="s">
        <v>25</v>
      </c>
      <c r="E31" s="146"/>
      <c r="F31" s="147"/>
      <c r="G31" s="18"/>
      <c r="H31" s="18"/>
      <c r="I31" s="19"/>
      <c r="J31" s="7"/>
      <c r="K31" s="81"/>
    </row>
    <row r="32" spans="1:18" s="2" customFormat="1" ht="14.1" customHeight="1" x14ac:dyDescent="0.15">
      <c r="A32" s="22"/>
      <c r="B32" s="20"/>
      <c r="C32" s="153" t="s">
        <v>26</v>
      </c>
      <c r="D32" s="154"/>
      <c r="E32" s="154"/>
      <c r="F32" s="155"/>
      <c r="G32" s="23"/>
      <c r="H32" s="23"/>
      <c r="I32" s="24"/>
      <c r="J32" s="7"/>
      <c r="K32" s="81" t="s">
        <v>188</v>
      </c>
    </row>
    <row r="33" spans="1:11" s="2" customFormat="1" ht="14.1" customHeight="1" x14ac:dyDescent="0.15">
      <c r="A33" s="22"/>
      <c r="B33" s="20"/>
      <c r="C33" s="154" t="s">
        <v>27</v>
      </c>
      <c r="D33" s="154"/>
      <c r="E33" s="154"/>
      <c r="F33" s="155"/>
      <c r="G33" s="23"/>
      <c r="H33" s="23"/>
      <c r="I33" s="24"/>
      <c r="J33" s="7"/>
      <c r="K33" s="81" t="s">
        <v>189</v>
      </c>
    </row>
    <row r="34" spans="1:11" s="2" customFormat="1" ht="14.1" customHeight="1" x14ac:dyDescent="0.15">
      <c r="A34" s="22"/>
      <c r="B34" s="158" t="s">
        <v>28</v>
      </c>
      <c r="C34" s="159"/>
      <c r="D34" s="159"/>
      <c r="E34" s="159"/>
      <c r="F34" s="160"/>
      <c r="G34" s="26"/>
      <c r="H34" s="26"/>
      <c r="I34" s="27"/>
      <c r="J34" s="7"/>
      <c r="K34" s="81" t="s">
        <v>190</v>
      </c>
    </row>
    <row r="35" spans="1:11" s="2" customFormat="1" ht="14.1" customHeight="1" x14ac:dyDescent="0.15">
      <c r="A35" s="22"/>
      <c r="B35" s="15"/>
      <c r="C35" s="16"/>
      <c r="D35" s="147" t="s">
        <v>29</v>
      </c>
      <c r="E35" s="151"/>
      <c r="F35" s="152"/>
      <c r="G35" s="18"/>
      <c r="H35" s="18"/>
      <c r="I35" s="19"/>
      <c r="J35" s="7"/>
      <c r="K35" s="81"/>
    </row>
    <row r="36" spans="1:11" s="2" customFormat="1" ht="14.1" customHeight="1" x14ac:dyDescent="0.15">
      <c r="A36" s="22"/>
      <c r="B36" s="20"/>
      <c r="C36" s="21"/>
      <c r="D36" s="147" t="s">
        <v>30</v>
      </c>
      <c r="E36" s="151"/>
      <c r="F36" s="152"/>
      <c r="G36" s="18"/>
      <c r="H36" s="18"/>
      <c r="I36" s="19"/>
      <c r="J36" s="7"/>
      <c r="K36" s="81"/>
    </row>
    <row r="37" spans="1:11" s="2" customFormat="1" ht="14.1" customHeight="1" x14ac:dyDescent="0.15">
      <c r="A37" s="22"/>
      <c r="B37" s="20"/>
      <c r="C37" s="21"/>
      <c r="D37" s="161" t="s">
        <v>31</v>
      </c>
      <c r="E37" s="162"/>
      <c r="F37" s="163"/>
      <c r="G37" s="18"/>
      <c r="H37" s="18"/>
      <c r="I37" s="19"/>
      <c r="J37" s="7"/>
      <c r="K37" s="81" t="s">
        <v>191</v>
      </c>
    </row>
    <row r="38" spans="1:11" s="2" customFormat="1" ht="14.1" customHeight="1" x14ac:dyDescent="0.15">
      <c r="A38" s="22"/>
      <c r="B38" s="20"/>
      <c r="C38" s="21"/>
      <c r="D38" s="28"/>
      <c r="E38" s="146" t="s">
        <v>32</v>
      </c>
      <c r="F38" s="157"/>
      <c r="G38" s="18"/>
      <c r="H38" s="18"/>
      <c r="I38" s="19"/>
      <c r="J38" s="7"/>
      <c r="K38" s="81"/>
    </row>
    <row r="39" spans="1:11" s="2" customFormat="1" ht="14.1" customHeight="1" x14ac:dyDescent="0.15">
      <c r="A39" s="22"/>
      <c r="B39" s="20"/>
      <c r="C39" s="153" t="s">
        <v>33</v>
      </c>
      <c r="D39" s="154"/>
      <c r="E39" s="154"/>
      <c r="F39" s="155"/>
      <c r="G39" s="23"/>
      <c r="H39" s="23"/>
      <c r="I39" s="24"/>
      <c r="J39" s="7"/>
      <c r="K39" s="81" t="s">
        <v>192</v>
      </c>
    </row>
    <row r="40" spans="1:11" s="2" customFormat="1" ht="14.1" customHeight="1" x14ac:dyDescent="0.15">
      <c r="A40" s="22"/>
      <c r="B40" s="20"/>
      <c r="C40" s="16"/>
      <c r="D40" s="161" t="s">
        <v>34</v>
      </c>
      <c r="E40" s="162"/>
      <c r="F40" s="163"/>
      <c r="G40" s="18"/>
      <c r="H40" s="18"/>
      <c r="I40" s="19"/>
      <c r="J40" s="7"/>
      <c r="K40" s="81" t="s">
        <v>193</v>
      </c>
    </row>
    <row r="41" spans="1:11" s="2" customFormat="1" ht="14.1" customHeight="1" x14ac:dyDescent="0.15">
      <c r="A41" s="22"/>
      <c r="B41" s="20"/>
      <c r="C41" s="21"/>
      <c r="D41" s="29"/>
      <c r="E41" s="146" t="s">
        <v>35</v>
      </c>
      <c r="F41" s="157"/>
      <c r="G41" s="17"/>
      <c r="H41" s="18"/>
      <c r="I41" s="19"/>
      <c r="J41" s="7"/>
      <c r="K41" s="78"/>
    </row>
    <row r="42" spans="1:11" s="2" customFormat="1" ht="14.1" customHeight="1" x14ac:dyDescent="0.15">
      <c r="A42" s="22"/>
      <c r="B42" s="20"/>
      <c r="C42" s="21"/>
      <c r="D42" s="28"/>
      <c r="E42" s="146" t="s">
        <v>36</v>
      </c>
      <c r="F42" s="157"/>
      <c r="G42" s="18"/>
      <c r="H42" s="18"/>
      <c r="I42" s="19"/>
      <c r="J42" s="7"/>
      <c r="K42" s="78"/>
    </row>
    <row r="43" spans="1:11" s="2" customFormat="1" ht="14.1" customHeight="1" x14ac:dyDescent="0.15">
      <c r="A43" s="22"/>
      <c r="B43" s="20"/>
      <c r="C43" s="153" t="s">
        <v>37</v>
      </c>
      <c r="D43" s="154"/>
      <c r="E43" s="154"/>
      <c r="F43" s="155"/>
      <c r="G43" s="23"/>
      <c r="H43" s="23"/>
      <c r="I43" s="24"/>
      <c r="J43" s="7"/>
      <c r="K43" s="81" t="s">
        <v>194</v>
      </c>
    </row>
    <row r="44" spans="1:11" s="2" customFormat="1" ht="14.1" customHeight="1" x14ac:dyDescent="0.15">
      <c r="A44" s="22"/>
      <c r="B44" s="20"/>
      <c r="C44" s="154" t="s">
        <v>38</v>
      </c>
      <c r="D44" s="154"/>
      <c r="E44" s="154"/>
      <c r="F44" s="155"/>
      <c r="G44" s="23"/>
      <c r="H44" s="23"/>
      <c r="I44" s="24"/>
      <c r="J44" s="7"/>
      <c r="K44" s="78"/>
    </row>
    <row r="45" spans="1:11" s="2" customFormat="1" ht="14.1" customHeight="1" x14ac:dyDescent="0.15">
      <c r="A45" s="22"/>
      <c r="B45" s="158" t="s">
        <v>39</v>
      </c>
      <c r="C45" s="159"/>
      <c r="D45" s="159"/>
      <c r="E45" s="159"/>
      <c r="F45" s="160"/>
      <c r="G45" s="26"/>
      <c r="H45" s="26"/>
      <c r="I45" s="27"/>
      <c r="J45" s="7"/>
      <c r="K45" s="81" t="s">
        <v>195</v>
      </c>
    </row>
    <row r="46" spans="1:11" s="2" customFormat="1" ht="14.1" customHeight="1" x14ac:dyDescent="0.15">
      <c r="A46" s="22"/>
      <c r="B46" s="164"/>
      <c r="C46" s="165"/>
      <c r="D46" s="146" t="s">
        <v>40</v>
      </c>
      <c r="E46" s="146"/>
      <c r="F46" s="147"/>
      <c r="G46" s="18"/>
      <c r="H46" s="18"/>
      <c r="I46" s="19"/>
      <c r="J46" s="7"/>
      <c r="K46" s="78"/>
    </row>
    <row r="47" spans="1:11" s="2" customFormat="1" ht="14.1" customHeight="1" x14ac:dyDescent="0.15">
      <c r="A47" s="22"/>
      <c r="B47" s="166"/>
      <c r="C47" s="167"/>
      <c r="D47" s="75"/>
      <c r="E47" s="30" t="s">
        <v>41</v>
      </c>
      <c r="F47" s="75"/>
      <c r="G47" s="18"/>
      <c r="H47" s="18"/>
      <c r="I47" s="19"/>
      <c r="J47" s="7"/>
      <c r="K47" s="78"/>
    </row>
    <row r="48" spans="1:11" s="2" customFormat="1" ht="14.1" customHeight="1" x14ac:dyDescent="0.15">
      <c r="A48" s="22"/>
      <c r="B48" s="166"/>
      <c r="C48" s="167"/>
      <c r="D48" s="75"/>
      <c r="E48" s="30" t="s">
        <v>42</v>
      </c>
      <c r="F48" s="75"/>
      <c r="G48" s="18"/>
      <c r="H48" s="18"/>
      <c r="I48" s="19"/>
      <c r="J48" s="7"/>
      <c r="K48" s="81" t="s">
        <v>196</v>
      </c>
    </row>
    <row r="49" spans="1:11" s="2" customFormat="1" ht="14.1" customHeight="1" x14ac:dyDescent="0.15">
      <c r="A49" s="22"/>
      <c r="B49" s="158" t="s">
        <v>43</v>
      </c>
      <c r="C49" s="158"/>
      <c r="D49" s="159"/>
      <c r="E49" s="159"/>
      <c r="F49" s="160"/>
      <c r="G49" s="26"/>
      <c r="H49" s="26"/>
      <c r="I49" s="27"/>
      <c r="J49" s="7"/>
      <c r="K49" s="78"/>
    </row>
    <row r="50" spans="1:11" s="2" customFormat="1" ht="14.1" customHeight="1" x14ac:dyDescent="0.15">
      <c r="A50" s="22"/>
      <c r="B50" s="159" t="s">
        <v>44</v>
      </c>
      <c r="C50" s="159"/>
      <c r="D50" s="159"/>
      <c r="E50" s="159"/>
      <c r="F50" s="160"/>
      <c r="G50" s="26"/>
      <c r="H50" s="26"/>
      <c r="I50" s="27"/>
      <c r="J50" s="7"/>
      <c r="K50" s="78"/>
    </row>
    <row r="51" spans="1:11" s="2" customFormat="1" ht="14.1" customHeight="1" x14ac:dyDescent="0.15">
      <c r="A51" s="7"/>
      <c r="B51" s="149" t="s">
        <v>197</v>
      </c>
      <c r="C51" s="150"/>
      <c r="D51" s="150"/>
      <c r="E51" s="150"/>
      <c r="F51" s="150"/>
      <c r="G51" s="31"/>
      <c r="H51" s="31"/>
      <c r="I51" s="32"/>
      <c r="J51" s="7"/>
      <c r="K51" s="78"/>
    </row>
    <row r="52" spans="1:11" s="2" customFormat="1" ht="14.1" customHeight="1" x14ac:dyDescent="0.15">
      <c r="A52" s="22"/>
      <c r="B52" s="159" t="s">
        <v>45</v>
      </c>
      <c r="C52" s="159"/>
      <c r="D52" s="159"/>
      <c r="E52" s="159"/>
      <c r="F52" s="160"/>
      <c r="G52" s="26"/>
      <c r="H52" s="26"/>
      <c r="I52" s="27"/>
      <c r="J52" s="7"/>
      <c r="K52" s="78"/>
    </row>
    <row r="53" spans="1:11" s="2" customFormat="1" ht="14.1" customHeight="1" x14ac:dyDescent="0.15">
      <c r="A53" s="22"/>
      <c r="B53" s="33"/>
      <c r="C53" s="168" t="s">
        <v>46</v>
      </c>
      <c r="D53" s="154"/>
      <c r="E53" s="154"/>
      <c r="F53" s="155"/>
      <c r="G53" s="23"/>
      <c r="H53" s="23"/>
      <c r="I53" s="24"/>
      <c r="J53" s="7"/>
      <c r="K53" s="78"/>
    </row>
    <row r="54" spans="1:11" s="2" customFormat="1" ht="14.1" customHeight="1" x14ac:dyDescent="0.15">
      <c r="A54" s="22"/>
      <c r="B54" s="34"/>
      <c r="C54" s="35"/>
      <c r="D54" s="146" t="s">
        <v>47</v>
      </c>
      <c r="E54" s="146"/>
      <c r="F54" s="147"/>
      <c r="G54" s="18"/>
      <c r="H54" s="18"/>
      <c r="I54" s="19"/>
      <c r="J54" s="7"/>
      <c r="K54" s="81" t="s">
        <v>198</v>
      </c>
    </row>
    <row r="55" spans="1:11" s="2" customFormat="1" ht="14.1" customHeight="1" x14ac:dyDescent="0.15">
      <c r="A55" s="22"/>
      <c r="B55" s="34"/>
      <c r="C55" s="35"/>
      <c r="D55" s="146" t="s">
        <v>48</v>
      </c>
      <c r="E55" s="146"/>
      <c r="F55" s="147"/>
      <c r="G55" s="18"/>
      <c r="H55" s="18"/>
      <c r="I55" s="19"/>
      <c r="J55" s="7"/>
      <c r="K55" s="81" t="s">
        <v>199</v>
      </c>
    </row>
    <row r="56" spans="1:11" s="2" customFormat="1" ht="14.1" customHeight="1" x14ac:dyDescent="0.15">
      <c r="A56" s="22"/>
      <c r="B56" s="36"/>
      <c r="C56" s="37"/>
      <c r="D56" s="146" t="s">
        <v>49</v>
      </c>
      <c r="E56" s="146"/>
      <c r="F56" s="147"/>
      <c r="G56" s="18"/>
      <c r="H56" s="18"/>
      <c r="I56" s="19"/>
      <c r="J56" s="7"/>
      <c r="K56" s="78"/>
    </row>
    <row r="57" spans="1:11" s="2" customFormat="1" ht="14.1" customHeight="1" x14ac:dyDescent="0.15">
      <c r="A57" s="22"/>
      <c r="B57" s="159" t="s">
        <v>50</v>
      </c>
      <c r="C57" s="159"/>
      <c r="D57" s="159"/>
      <c r="E57" s="159"/>
      <c r="F57" s="160"/>
      <c r="G57" s="26"/>
      <c r="H57" s="26"/>
      <c r="I57" s="27"/>
      <c r="J57" s="7"/>
      <c r="K57" s="78"/>
    </row>
    <row r="58" spans="1:11" s="2" customFormat="1" ht="14.1" customHeight="1" x14ac:dyDescent="0.15">
      <c r="A58" s="22"/>
      <c r="B58" s="33"/>
      <c r="C58" s="168" t="s">
        <v>51</v>
      </c>
      <c r="D58" s="154"/>
      <c r="E58" s="154"/>
      <c r="F58" s="155"/>
      <c r="G58" s="23"/>
      <c r="H58" s="23"/>
      <c r="I58" s="24"/>
      <c r="J58" s="7"/>
      <c r="K58" s="78"/>
    </row>
    <row r="59" spans="1:11" s="2" customFormat="1" ht="14.1" customHeight="1" x14ac:dyDescent="0.15">
      <c r="A59" s="22"/>
      <c r="B59" s="34"/>
      <c r="C59" s="35"/>
      <c r="D59" s="146" t="s">
        <v>52</v>
      </c>
      <c r="E59" s="146"/>
      <c r="F59" s="147"/>
      <c r="G59" s="18"/>
      <c r="H59" s="18"/>
      <c r="I59" s="19"/>
      <c r="J59" s="7"/>
      <c r="K59" s="81" t="s">
        <v>200</v>
      </c>
    </row>
    <row r="60" spans="1:11" s="2" customFormat="1" ht="14.1" customHeight="1" x14ac:dyDescent="0.15">
      <c r="A60" s="22"/>
      <c r="B60" s="34"/>
      <c r="C60" s="35"/>
      <c r="D60" s="146" t="s">
        <v>48</v>
      </c>
      <c r="E60" s="146"/>
      <c r="F60" s="147"/>
      <c r="G60" s="18"/>
      <c r="H60" s="18"/>
      <c r="I60" s="19"/>
      <c r="J60" s="7"/>
      <c r="K60" s="81" t="s">
        <v>201</v>
      </c>
    </row>
    <row r="61" spans="1:11" s="2" customFormat="1" ht="14.1" customHeight="1" x14ac:dyDescent="0.15">
      <c r="A61" s="22"/>
      <c r="B61" s="36"/>
      <c r="C61" s="37"/>
      <c r="D61" s="146" t="s">
        <v>49</v>
      </c>
      <c r="E61" s="146"/>
      <c r="F61" s="147"/>
      <c r="G61" s="18"/>
      <c r="H61" s="18"/>
      <c r="I61" s="19"/>
      <c r="J61" s="7"/>
      <c r="K61" s="78"/>
    </row>
    <row r="62" spans="1:11" s="2" customFormat="1" ht="14.1" customHeight="1" x14ac:dyDescent="0.15">
      <c r="A62" s="22"/>
      <c r="B62" s="159" t="s">
        <v>53</v>
      </c>
      <c r="C62" s="159"/>
      <c r="D62" s="159"/>
      <c r="E62" s="159"/>
      <c r="F62" s="160"/>
      <c r="G62" s="26"/>
      <c r="H62" s="26"/>
      <c r="I62" s="27"/>
      <c r="J62" s="7"/>
      <c r="K62" s="78"/>
    </row>
    <row r="63" spans="1:11" s="2" customFormat="1" ht="14.1" customHeight="1" x14ac:dyDescent="0.15">
      <c r="A63" s="22"/>
      <c r="B63" s="33"/>
      <c r="C63" s="168" t="s">
        <v>54</v>
      </c>
      <c r="D63" s="154"/>
      <c r="E63" s="154"/>
      <c r="F63" s="155"/>
      <c r="G63" s="23"/>
      <c r="H63" s="23"/>
      <c r="I63" s="24"/>
      <c r="J63" s="7"/>
      <c r="K63" s="79"/>
    </row>
    <row r="64" spans="1:11" s="2" customFormat="1" ht="14.1" customHeight="1" x14ac:dyDescent="0.15">
      <c r="A64" s="22"/>
      <c r="B64" s="36"/>
      <c r="C64" s="37"/>
      <c r="D64" s="146" t="s">
        <v>55</v>
      </c>
      <c r="E64" s="146"/>
      <c r="F64" s="147"/>
      <c r="G64" s="18"/>
      <c r="H64" s="18"/>
      <c r="I64" s="19"/>
      <c r="J64" s="7"/>
      <c r="K64" s="82" t="s">
        <v>202</v>
      </c>
    </row>
    <row r="65" spans="1:11" s="2" customFormat="1" ht="14.1" customHeight="1" x14ac:dyDescent="0.15">
      <c r="A65" s="22"/>
      <c r="B65" s="33"/>
      <c r="C65" s="168" t="s">
        <v>56</v>
      </c>
      <c r="D65" s="154"/>
      <c r="E65" s="154"/>
      <c r="F65" s="155"/>
      <c r="G65" s="23"/>
      <c r="H65" s="23"/>
      <c r="I65" s="24"/>
      <c r="J65" s="7"/>
      <c r="K65" s="78"/>
    </row>
    <row r="66" spans="1:11" s="2" customFormat="1" ht="14.1" customHeight="1" x14ac:dyDescent="0.15">
      <c r="A66" s="22"/>
      <c r="B66" s="36"/>
      <c r="C66" s="37"/>
      <c r="D66" s="146" t="s">
        <v>57</v>
      </c>
      <c r="E66" s="146"/>
      <c r="F66" s="147"/>
      <c r="G66" s="18"/>
      <c r="H66" s="18"/>
      <c r="I66" s="19"/>
      <c r="J66" s="7"/>
      <c r="K66" s="81" t="s">
        <v>203</v>
      </c>
    </row>
    <row r="67" spans="1:11" s="2" customFormat="1" ht="14.1" customHeight="1" x14ac:dyDescent="0.15">
      <c r="A67" s="22"/>
      <c r="B67" s="159" t="s">
        <v>58</v>
      </c>
      <c r="C67" s="159"/>
      <c r="D67" s="159"/>
      <c r="E67" s="159"/>
      <c r="F67" s="160"/>
      <c r="G67" s="26"/>
      <c r="H67" s="26"/>
      <c r="I67" s="27"/>
      <c r="J67" s="7"/>
      <c r="K67" s="78"/>
    </row>
    <row r="68" spans="1:11" s="2" customFormat="1" ht="14.1" customHeight="1" x14ac:dyDescent="0.15">
      <c r="A68" s="22"/>
      <c r="B68" s="74"/>
      <c r="C68" s="171" t="s">
        <v>59</v>
      </c>
      <c r="D68" s="154"/>
      <c r="E68" s="154"/>
      <c r="F68" s="155"/>
      <c r="G68" s="18"/>
      <c r="H68" s="18"/>
      <c r="I68" s="19"/>
      <c r="J68" s="7"/>
      <c r="K68" s="78"/>
    </row>
    <row r="69" spans="1:11" s="2" customFormat="1" ht="14.1" customHeight="1" x14ac:dyDescent="0.15">
      <c r="A69" s="22"/>
      <c r="B69" s="36"/>
      <c r="C69" s="171" t="s">
        <v>60</v>
      </c>
      <c r="D69" s="154"/>
      <c r="E69" s="154"/>
      <c r="F69" s="155"/>
      <c r="G69" s="18"/>
      <c r="H69" s="18"/>
      <c r="I69" s="19"/>
      <c r="J69" s="7"/>
      <c r="K69" s="78"/>
    </row>
    <row r="70" spans="1:11" s="2" customFormat="1" ht="14.1" customHeight="1" x14ac:dyDescent="0.15">
      <c r="A70" s="7"/>
      <c r="B70" s="159" t="s">
        <v>61</v>
      </c>
      <c r="C70" s="159"/>
      <c r="D70" s="159"/>
      <c r="E70" s="159"/>
      <c r="F70" s="160"/>
      <c r="G70" s="26"/>
      <c r="H70" s="26"/>
      <c r="I70" s="27"/>
      <c r="J70" s="7"/>
      <c r="K70" s="78"/>
    </row>
    <row r="71" spans="1:11" s="2" customFormat="1" ht="14.1" customHeight="1" x14ac:dyDescent="0.15">
      <c r="A71" s="7"/>
      <c r="B71" s="149" t="s">
        <v>204</v>
      </c>
      <c r="C71" s="150"/>
      <c r="D71" s="150"/>
      <c r="E71" s="150"/>
      <c r="F71" s="150"/>
      <c r="G71" s="31"/>
      <c r="H71" s="31"/>
      <c r="I71" s="32"/>
      <c r="J71" s="7"/>
      <c r="K71" s="78"/>
    </row>
    <row r="72" spans="1:11" s="2" customFormat="1" ht="14.1" customHeight="1" x14ac:dyDescent="0.15">
      <c r="A72" s="7"/>
      <c r="B72" s="169" t="s">
        <v>62</v>
      </c>
      <c r="C72" s="169"/>
      <c r="D72" s="169"/>
      <c r="E72" s="169"/>
      <c r="F72" s="170"/>
      <c r="G72" s="18"/>
      <c r="H72" s="18"/>
      <c r="I72" s="19"/>
      <c r="J72" s="7"/>
      <c r="K72" s="81" t="s">
        <v>205</v>
      </c>
    </row>
    <row r="73" spans="1:11" s="2" customFormat="1" ht="14.1" customHeight="1" x14ac:dyDescent="0.15">
      <c r="A73" s="7"/>
      <c r="B73" s="169" t="s">
        <v>63</v>
      </c>
      <c r="C73" s="169"/>
      <c r="D73" s="169"/>
      <c r="E73" s="169"/>
      <c r="F73" s="170"/>
      <c r="G73" s="18"/>
      <c r="H73" s="18"/>
      <c r="I73" s="19"/>
      <c r="J73" s="7"/>
      <c r="K73" s="78"/>
    </row>
    <row r="74" spans="1:11" s="2" customFormat="1" ht="14.1" customHeight="1" x14ac:dyDescent="0.15">
      <c r="A74" s="7"/>
      <c r="B74" s="169" t="s">
        <v>64</v>
      </c>
      <c r="C74" s="169"/>
      <c r="D74" s="169"/>
      <c r="E74" s="169"/>
      <c r="F74" s="170"/>
      <c r="G74" s="18"/>
      <c r="H74" s="18"/>
      <c r="I74" s="19"/>
      <c r="J74" s="7"/>
      <c r="K74" s="78"/>
    </row>
    <row r="75" spans="1:11" s="2" customFormat="1" ht="14.1" customHeight="1" x14ac:dyDescent="0.15">
      <c r="A75" s="7"/>
      <c r="B75" s="169" t="s">
        <v>65</v>
      </c>
      <c r="C75" s="169"/>
      <c r="D75" s="169"/>
      <c r="E75" s="169"/>
      <c r="F75" s="170"/>
      <c r="G75" s="18"/>
      <c r="H75" s="18"/>
      <c r="I75" s="19"/>
      <c r="J75" s="7"/>
      <c r="K75" s="78"/>
    </row>
    <row r="76" spans="1:11" s="2" customFormat="1" ht="14.1" customHeight="1" x14ac:dyDescent="0.15">
      <c r="A76" s="7"/>
      <c r="B76" s="169" t="s">
        <v>66</v>
      </c>
      <c r="C76" s="169"/>
      <c r="D76" s="169"/>
      <c r="E76" s="169"/>
      <c r="F76" s="170"/>
      <c r="G76" s="38"/>
      <c r="H76" s="38"/>
      <c r="I76" s="39"/>
      <c r="J76" s="7"/>
      <c r="K76" s="81" t="s">
        <v>206</v>
      </c>
    </row>
    <row r="77" spans="1:11" x14ac:dyDescent="0.15">
      <c r="K77" s="83"/>
    </row>
    <row r="78" spans="1:11" x14ac:dyDescent="0.15">
      <c r="K78" s="83"/>
    </row>
    <row r="79" spans="1:11" x14ac:dyDescent="0.15">
      <c r="K79" s="83"/>
    </row>
  </sheetData>
  <mergeCells count="65">
    <mergeCell ref="B74:F74"/>
    <mergeCell ref="B75:F75"/>
    <mergeCell ref="B76:F76"/>
    <mergeCell ref="C68:F68"/>
    <mergeCell ref="C69:F69"/>
    <mergeCell ref="B70:F70"/>
    <mergeCell ref="B71:F71"/>
    <mergeCell ref="B72:F72"/>
    <mergeCell ref="B73:F73"/>
    <mergeCell ref="B67:F67"/>
    <mergeCell ref="D56:F56"/>
    <mergeCell ref="B57:F57"/>
    <mergeCell ref="C58:F58"/>
    <mergeCell ref="D59:F59"/>
    <mergeCell ref="D60:F60"/>
    <mergeCell ref="D61:F61"/>
    <mergeCell ref="B62:F62"/>
    <mergeCell ref="C63:F63"/>
    <mergeCell ref="D64:F64"/>
    <mergeCell ref="C65:F65"/>
    <mergeCell ref="D66:F66"/>
    <mergeCell ref="D55:F55"/>
    <mergeCell ref="C43:F43"/>
    <mergeCell ref="C44:F44"/>
    <mergeCell ref="B45:F45"/>
    <mergeCell ref="B46:C48"/>
    <mergeCell ref="D46:F46"/>
    <mergeCell ref="B49:F49"/>
    <mergeCell ref="B50:F50"/>
    <mergeCell ref="B51:F51"/>
    <mergeCell ref="B52:F52"/>
    <mergeCell ref="C53:F53"/>
    <mergeCell ref="D54:F54"/>
    <mergeCell ref="E42:F42"/>
    <mergeCell ref="D31:F31"/>
    <mergeCell ref="C32:F32"/>
    <mergeCell ref="C33:F33"/>
    <mergeCell ref="B34:F34"/>
    <mergeCell ref="D35:F35"/>
    <mergeCell ref="D36:F36"/>
    <mergeCell ref="D37:F37"/>
    <mergeCell ref="E38:F38"/>
    <mergeCell ref="C39:F39"/>
    <mergeCell ref="D40:F40"/>
    <mergeCell ref="E41:F41"/>
    <mergeCell ref="D30:F30"/>
    <mergeCell ref="B11:F11"/>
    <mergeCell ref="B20:F20"/>
    <mergeCell ref="B21:F21"/>
    <mergeCell ref="B22:F22"/>
    <mergeCell ref="D23:F23"/>
    <mergeCell ref="D24:F24"/>
    <mergeCell ref="D25:F25"/>
    <mergeCell ref="D26:F26"/>
    <mergeCell ref="C27:F27"/>
    <mergeCell ref="E28:F28"/>
    <mergeCell ref="D29:F29"/>
    <mergeCell ref="B4:F4"/>
    <mergeCell ref="B5:F5"/>
    <mergeCell ref="B6:F6"/>
    <mergeCell ref="B7:F7"/>
    <mergeCell ref="B8:D10"/>
    <mergeCell ref="E8:F8"/>
    <mergeCell ref="E9:F9"/>
    <mergeCell ref="E10:F10"/>
  </mergeCells>
  <phoneticPr fontId="4"/>
  <dataValidations count="1">
    <dataValidation imeMode="disabled" allowBlank="1" showInputMessage="1" showErrorMessage="1" sqref="C35:C44 C68:C69 C53:C56 C25:C33 C64:C66 C58:C61" xr:uid="{00000000-0002-0000-0200-000000000000}"/>
  </dataValidations>
  <hyperlinks>
    <hyperlink ref="O9" r:id="rId1" xr:uid="{00000000-0004-0000-0200-000000000000}"/>
  </hyperlinks>
  <pageMargins left="0.70866141732283472" right="0.70866141732283472" top="0.74803149606299213" bottom="0.74803149606299213" header="0.31496062992125984" footer="0.31496062992125984"/>
  <pageSetup paperSize="8" scale="72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I. 資金計画</vt:lpstr>
      <vt:lpstr>Ⅱ.資金繰り表</vt:lpstr>
      <vt:lpstr>Ⅲ.財務データ入力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2021-02-22T12:01:07Z</dcterms:modified>
</cp:coreProperties>
</file>