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ThisWorkbook" defaultThemeVersion="124226"/>
  <xr:revisionPtr revIDLastSave="0" documentId="13_ncr:1_{DB21D42C-96CF-4972-B9E6-1A381D3C5BE7}" xr6:coauthVersionLast="45" xr6:coauthVersionMax="45" xr10:uidLastSave="{00000000-0000-0000-0000-000000000000}"/>
  <bookViews>
    <workbookView xWindow="0" yWindow="1021" windowWidth="23681" windowHeight="12502" tabRatio="925" activeTab="3" xr2:uid="{00000000-000D-0000-FFFF-FFFF00000000}"/>
  </bookViews>
  <sheets>
    <sheet name="10.(1)全期間総括表" sheetId="7" r:id="rId1"/>
    <sheet name="10.(2)助成先総括表" sheetId="6" r:id="rId2"/>
    <sheet name="10.(3)共同研究先総括表" sheetId="9" r:id="rId3"/>
    <sheet name="10.(4)明細表（助成先2021）" sheetId="2" r:id="rId4"/>
    <sheet name="10.(4)明細表 (共同研究先2021)" sheetId="15" r:id="rId5"/>
  </sheets>
  <definedNames>
    <definedName name="_xlnm.Print_Area" localSheetId="0">'10.(1)全期間総括表'!$A:$C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2" l="1"/>
  <c r="B16" i="9" l="1"/>
  <c r="B13" i="9"/>
  <c r="B9" i="9"/>
  <c r="B21" i="9" s="1"/>
  <c r="B23" i="9" s="1"/>
  <c r="B25" i="9" s="1"/>
  <c r="B13" i="6"/>
  <c r="B9" i="6"/>
  <c r="B16" i="6"/>
  <c r="B21" i="6"/>
  <c r="C25" i="7"/>
  <c r="C21" i="7"/>
  <c r="B24" i="6" l="1"/>
  <c r="K40" i="2" l="1"/>
  <c r="J40" i="2"/>
  <c r="K39" i="2"/>
  <c r="K38" i="2"/>
  <c r="K37" i="2"/>
  <c r="K36" i="2"/>
  <c r="J36" i="2"/>
  <c r="K35" i="2"/>
  <c r="J35" i="2"/>
  <c r="K34" i="2"/>
  <c r="K33" i="2" s="1"/>
  <c r="J33" i="2"/>
  <c r="K32" i="2"/>
  <c r="K31" i="2"/>
  <c r="K30" i="2"/>
  <c r="K29" i="2" s="1"/>
  <c r="J29" i="2"/>
  <c r="K28" i="2"/>
  <c r="K27" i="2"/>
  <c r="K26" i="2"/>
  <c r="J26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K17" i="2"/>
  <c r="J16" i="2"/>
  <c r="K15" i="2"/>
  <c r="K14" i="2"/>
  <c r="K13" i="2"/>
  <c r="J12" i="2"/>
  <c r="K12" i="2" s="1"/>
  <c r="J11" i="2"/>
  <c r="K11" i="2" s="1"/>
  <c r="J10" i="2"/>
  <c r="J8" i="2"/>
  <c r="K8" i="2" s="1"/>
  <c r="K7" i="2" s="1"/>
  <c r="J7" i="2"/>
  <c r="J16" i="15"/>
  <c r="J33" i="15"/>
  <c r="J29" i="15"/>
  <c r="J26" i="15"/>
  <c r="J25" i="15" s="1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K26" i="15" s="1"/>
  <c r="K24" i="15"/>
  <c r="K23" i="15" s="1"/>
  <c r="K21" i="15"/>
  <c r="J24" i="15"/>
  <c r="J23" i="15" s="1"/>
  <c r="J22" i="15"/>
  <c r="K22" i="15" s="1"/>
  <c r="J21" i="15"/>
  <c r="K18" i="15"/>
  <c r="K16" i="15" s="1"/>
  <c r="K17" i="15"/>
  <c r="K20" i="15" l="1"/>
  <c r="K19" i="15" s="1"/>
  <c r="K25" i="15"/>
  <c r="J20" i="15"/>
  <c r="J19" i="15" s="1"/>
  <c r="J6" i="2"/>
  <c r="K36" i="15"/>
  <c r="K35" i="15" s="1"/>
  <c r="K10" i="2"/>
  <c r="K16" i="2"/>
  <c r="K6" i="2"/>
  <c r="J25" i="2"/>
  <c r="K25" i="2"/>
  <c r="K46" i="2" s="1"/>
  <c r="L46" i="2" s="1"/>
  <c r="J46" i="2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J6" i="15" l="1"/>
  <c r="J40" i="15" s="1"/>
  <c r="J41" i="15" s="1"/>
  <c r="K6" i="15"/>
  <c r="C8" i="7"/>
  <c r="C12" i="7"/>
  <c r="C16" i="7" s="1"/>
  <c r="J42" i="15"/>
  <c r="J43" i="15" s="1"/>
  <c r="K40" i="15" l="1"/>
  <c r="K41" i="15" s="1"/>
  <c r="L41" i="15" s="1"/>
</calcChain>
</file>

<file path=xl/sharedStrings.xml><?xml version="1.0" encoding="utf-8"?>
<sst xmlns="http://schemas.openxmlformats.org/spreadsheetml/2006/main" count="270" uniqueCount="97">
  <si>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</si>
  <si>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</si>
  <si>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</si>
  <si>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</si>
  <si>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</si>
  <si>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</si>
  <si>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</si>
  <si>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</si>
  <si>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</si>
  <si>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</si>
  <si>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</si>
  <si>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</si>
  <si>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</si>
  <si>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</si>
  <si>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</si>
  <si>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</si>
  <si>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</si>
  <si>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</si>
  <si>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</si>
  <si>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</si>
  <si>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</si>
  <si>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</si>
  <si>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</si>
  <si>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</si>
  <si>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</si>
  <si>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</si>
  <si>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</si>
  <si>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</si>
  <si>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</si>
  <si>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</si>
  <si>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</si>
  <si>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</si>
  <si>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</si>
  <si>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</si>
  <si>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</si>
  <si>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</si>
  <si>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</si>
  <si>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</si>
  <si>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</si>
  <si>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</si>
  <si>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</si>
  <si>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</si>
  <si>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</si>
  <si>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</si>
  <si>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</si>
  <si>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</si>
  <si>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</si>
  <si>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</si>
  <si>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</si>
  <si>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</si>
  <si>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</si>
  <si>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</si>
  <si>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</si>
  <si>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</si>
  <si>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</si>
  <si>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</si>
  <si>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</si>
  <si>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</si>
  <si>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</si>
  <si>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</si>
  <si>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</si>
  <si>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</si>
  <si>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</si>
  <si>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</si>
  <si>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</si>
  <si>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</si>
  <si>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</si>
  <si>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（２）助成先／研究分担先／分室総括表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</si>
  <si>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</si>
  <si>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</si>
  <si>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</si>
  <si>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</si>
  <si>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</si>
  <si>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</si>
  <si>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α．間接経費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</si>
  <si>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</si>
  <si>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合計Ａ(Ⅰ＋Ⅱ＋Ⅲ＋α）</t>
    <rPh sb="0" eb="2">
      <t>ゴウケイ</t>
    </rPh>
    <phoneticPr fontId="3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</si>
  <si>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</si>
  <si>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</si>
  <si>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</si>
  <si>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</si>
  <si>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</si>
  <si>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</si>
  <si>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</si>
  <si>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</si>
  <si>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</si>
  <si>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</si>
  <si>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（３）委託先／共同研究先総括表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</si>
  <si>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Ⅳ．再委託費・共同研究費</t>
    <rPh sb="2" eb="5">
      <t>サイイタク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</si>
  <si>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</si>
  <si>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</si>
  <si>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5">
      <t>ショウヒゼイ</t>
    </rPh>
    <rPh sb="76" eb="78">
      <t>カサン</t>
    </rPh>
    <rPh sb="80" eb="82">
      <t>セイサン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</si>
  <si>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</si>
  <si>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＜補助率　2／3＞</t>
    <phoneticPr fontId="3"/>
  </si>
  <si>
    <t>（４）●●●●株式会社　項目別明細表(2021年度）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</si>
  <si>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（単位：円）</t>
    <rPh sb="1" eb="3">
      <t>タンイ</t>
    </rPh>
    <rPh sb="4" eb="5">
      <t>エン</t>
    </rPh>
    <phoneticPr fontId="17"/>
  </si>
  <si>
    <t>※機関毎に「助成対象費用」を記入してください。</t>
    <rPh sb="1" eb="3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</si>
</sst>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#,##0\)"/>
    <numFmt numFmtId="177" formatCode="[DBNum3]&quot;合計Ａ×&quot;0&quot;%&quot;"/>
    <numFmt numFmtId="178" formatCode="&quot;（Ⅰ+Ⅱ+Ⅲ）×&quot;0&quot;%&quot;"/>
    <numFmt numFmtId="179" formatCode="&quot;合計Ａ×&quot;0&quot;%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6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178" fontId="4" fillId="2" borderId="3" xfId="0" applyNumberFormat="1" applyFont="1" applyFill="1" applyBorder="1">
      <alignment vertical="center"/>
    </xf>
    <xf numFmtId="179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56030</xdr:colOff>
      <xdr:row>2</xdr:row>
      <xdr:rowOff>212911</xdr:rowOff>
    </xdr:from>
    <xdr:to>
      <xdr:col>18</xdr:col>
      <xdr:colOff>65555</xdr:colOff>
      <xdr:row>52</xdr:row>
      <xdr:rowOff>26333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324" y="616323"/>
          <a:ext cx="8212231" cy="12072657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515472</xdr:colOff>
      <xdr:row>7</xdr:row>
      <xdr:rowOff>179295</xdr:rowOff>
    </xdr:from>
    <xdr:ext cx="8780096" cy="59477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54347" y="1881889"/>
          <a:ext cx="8780096" cy="5947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0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・共同提案者がいる場合は、シートをコピーして追加して下さい。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・その際は、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代表提案者の助成金の額が、原則として、全体の「</a:t>
          </a:r>
          <a:r>
            <a:rPr kumimoji="1" lang="en-US" altLang="ja-JP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50</a:t>
          </a:r>
          <a:r>
            <a:rPr kumimoji="1" lang="ja-JP" altLang="en-US" sz="1800" b="1" i="1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</a:rPr>
            <a:t>％以上」となるよう、</a:t>
          </a:r>
          <a:endParaRPr kumimoji="1" lang="en-US" altLang="ja-JP" sz="1800" b="1" i="1" u="sng" baseline="0">
            <a:solidFill>
              <a:srgbClr val="0000FF"/>
            </a:solidFill>
            <a:uFill>
              <a:solidFill>
                <a:srgbClr val="0000FF"/>
              </a:solidFill>
            </a:u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注意して下さい。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・事業期間全体の助成金の合計（</a:t>
          </a:r>
          <a:r>
            <a:rPr kumimoji="1" lang="en-US" altLang="ja-JP" sz="1800" b="0" i="1">
              <a:solidFill>
                <a:srgbClr val="0000FF"/>
              </a:solidFill>
            </a:rPr>
            <a:t>B25</a:t>
          </a:r>
          <a:r>
            <a:rPr kumimoji="1" lang="ja-JP" altLang="en-US" sz="1800" b="0" i="1">
              <a:solidFill>
                <a:srgbClr val="0000FF"/>
              </a:solidFill>
            </a:rPr>
            <a:t>セル）が、上限金額以下となっているか、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・中堅企業は、補助率１／２としてください。</a:t>
          </a:r>
        </a:p>
        <a:p>
          <a:r>
            <a:rPr kumimoji="1" lang="ja-JP" altLang="en-US" sz="1800" b="0" i="1">
              <a:solidFill>
                <a:srgbClr val="0000FF"/>
              </a:solidFill>
            </a:rPr>
            <a:t>　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・共同研究費は、「　１．委託費・共同研究費」に記入して下さい。</a:t>
          </a:r>
          <a:endParaRPr kumimoji="1" lang="en-US" altLang="ja-JP" sz="1800" b="1" i="1" u="sng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（「　２．学術機関等に対する共同研究費」には、記入しないでください。）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・共同研究費は、事業期間全体の</a:t>
          </a:r>
          <a:r>
            <a:rPr kumimoji="1" lang="ja-JP" altLang="en-US" sz="1800" b="1" i="1" u="sng">
              <a:solidFill>
                <a:srgbClr val="0000FF"/>
              </a:solidFill>
            </a:rPr>
            <a:t>助成金の合計（</a:t>
          </a:r>
          <a:r>
            <a:rPr kumimoji="1" lang="en-US" altLang="ja-JP" sz="1800" b="1" i="1" u="sng">
              <a:solidFill>
                <a:srgbClr val="0000FF"/>
              </a:solidFill>
            </a:rPr>
            <a:t>B25</a:t>
          </a:r>
          <a:r>
            <a:rPr kumimoji="1" lang="ja-JP" altLang="en-US" sz="1800" b="1" i="1" u="sng">
              <a:solidFill>
                <a:srgbClr val="0000FF"/>
              </a:solidFill>
            </a:rPr>
            <a:t>セル）の、</a:t>
          </a:r>
          <a:r>
            <a:rPr kumimoji="1" lang="en-US" altLang="ja-JP" sz="1800" b="1" i="1" u="sng">
              <a:solidFill>
                <a:srgbClr val="0000FF"/>
              </a:solidFill>
            </a:rPr>
            <a:t>50</a:t>
          </a:r>
          <a:r>
            <a:rPr kumimoji="1" lang="ja-JP" altLang="en-US" sz="1800" b="1" i="1" u="sng">
              <a:solidFill>
                <a:srgbClr val="0000FF"/>
              </a:solidFill>
            </a:rPr>
            <a:t>％未満</a:t>
          </a:r>
          <a:r>
            <a:rPr kumimoji="1" lang="ja-JP" altLang="en-US" sz="1800" b="0" i="1">
              <a:solidFill>
                <a:srgbClr val="0000FF"/>
              </a:solidFill>
            </a:rPr>
            <a:t>となっているか、</a:t>
          </a:r>
          <a:endParaRPr kumimoji="1" lang="en-US" altLang="ja-JP" sz="1800" b="0" i="1">
            <a:solidFill>
              <a:srgbClr val="0000FF"/>
            </a:solidFill>
          </a:endParaRPr>
        </a:p>
        <a:p>
          <a:r>
            <a:rPr kumimoji="1" lang="ja-JP" altLang="en-US" sz="1800" b="0" i="1">
              <a:solidFill>
                <a:srgbClr val="0000FF"/>
              </a:solidFill>
            </a:rPr>
            <a:t>　確認してください。</a:t>
          </a:r>
          <a:endParaRPr kumimoji="1" lang="en-US" altLang="ja-JP" sz="1800" b="0" i="1">
            <a:solidFill>
              <a:srgbClr val="0000FF"/>
            </a:solidFill>
          </a:endParaRPr>
        </a:p>
        <a:p>
          <a:endParaRPr kumimoji="1" lang="en-US" altLang="ja-JP" sz="1800" b="0" i="1">
            <a:solidFill>
              <a:srgbClr val="0000FF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112060</xdr:colOff>
      <xdr:row>8</xdr:row>
      <xdr:rowOff>168089</xdr:rowOff>
    </xdr:from>
    <xdr:ext cx="7062639" cy="211981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743266" y="2129118"/>
          <a:ext cx="7062639" cy="2119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・項目別明細表の記載額を、年度毎に、転記して下さい。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（転記ミスの無いよう、よく確認してください。）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・共同研究先が複数いる場合は、シートをコピーして追加して下さい。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190499</xdr:colOff>
      <xdr:row>11</xdr:row>
      <xdr:rowOff>44824</xdr:rowOff>
    </xdr:from>
    <xdr:ext cx="6797758" cy="35736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544706" y="2186573"/>
          <a:ext cx="6797758" cy="3573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・共同研究費は、Ｊ</a:t>
          </a:r>
          <a:r>
            <a:rPr kumimoji="1" lang="en-US" altLang="ja-JP" sz="1800" b="1" i="1">
              <a:solidFill>
                <a:srgbClr val="0000FF"/>
              </a:solidFill>
            </a:rPr>
            <a:t>42</a:t>
          </a:r>
          <a:r>
            <a:rPr kumimoji="1" lang="ja-JP" altLang="en-US" sz="1800" b="1" i="1">
              <a:solidFill>
                <a:srgbClr val="0000FF"/>
              </a:solidFill>
            </a:rPr>
            <a:t>セル（「１．委託費・共同研究費」の項）に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計上して下さい。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・ここで記載する共同研究費は、税抜額として下さい。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項目別明細表（共同研究先）の、「合計Ａ</a:t>
          </a:r>
          <a:r>
            <a:rPr kumimoji="1" lang="en-US" altLang="ja-JP" sz="1800" b="1" i="1">
              <a:solidFill>
                <a:srgbClr val="0000FF"/>
              </a:solidFill>
            </a:rPr>
            <a:t>(Ⅰ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Ⅱ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n-US" altLang="ja-JP" sz="1800" b="1" i="1">
              <a:solidFill>
                <a:srgbClr val="0000FF"/>
              </a:solidFill>
            </a:rPr>
            <a:t>Ⅲ</a:t>
          </a:r>
          <a:r>
            <a:rPr kumimoji="1" lang="ja-JP" altLang="en-US" sz="1800" b="1" i="1">
              <a:solidFill>
                <a:srgbClr val="0000FF"/>
              </a:solidFill>
            </a:rPr>
            <a:t>＋</a:t>
          </a:r>
          <a:r>
            <a:rPr kumimoji="1" lang="el-GR" altLang="ja-JP" sz="1800" b="1" i="1">
              <a:solidFill>
                <a:srgbClr val="0000FF"/>
              </a:solidFill>
            </a:rPr>
            <a:t>α</a:t>
          </a:r>
          <a:r>
            <a:rPr kumimoji="1" lang="ja-JP" altLang="el-GR" sz="1800" b="1" i="1">
              <a:solidFill>
                <a:srgbClr val="0000FF"/>
              </a:solidFill>
            </a:rPr>
            <a:t>）」</a:t>
          </a:r>
          <a:r>
            <a:rPr kumimoji="1" lang="ja-JP" altLang="en-US" sz="1800" b="1" i="1">
              <a:solidFill>
                <a:srgbClr val="0000FF"/>
              </a:solidFill>
            </a:rPr>
            <a:t>を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　　　転記して下さい。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・中堅企業は、補助率１／２としてください。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   　→　</a:t>
          </a:r>
          <a:r>
            <a:rPr kumimoji="1" lang="en-US" altLang="ja-JP" sz="1800" b="1" i="1">
              <a:solidFill>
                <a:srgbClr val="0000FF"/>
              </a:solidFill>
            </a:rPr>
            <a:t>A47</a:t>
          </a:r>
          <a:r>
            <a:rPr kumimoji="1" lang="ja-JP" altLang="en-US" sz="1800" b="1" i="1">
              <a:solidFill>
                <a:srgbClr val="0000FF"/>
              </a:solidFill>
            </a:rPr>
            <a:t>セル　＜補助率　</a:t>
          </a:r>
          <a:r>
            <a:rPr kumimoji="1" lang="en-US" altLang="ja-JP" sz="1800" b="1" i="1">
              <a:solidFill>
                <a:srgbClr val="0000FF"/>
              </a:solidFill>
            </a:rPr>
            <a:t>1</a:t>
          </a:r>
          <a:r>
            <a:rPr kumimoji="1" lang="ja-JP" altLang="en-US" sz="1800" b="1" i="1">
              <a:solidFill>
                <a:srgbClr val="0000FF"/>
              </a:solidFill>
            </a:rPr>
            <a:t>／</a:t>
          </a:r>
          <a:r>
            <a:rPr kumimoji="1" lang="en-US" altLang="ja-JP" sz="1800" b="1" i="1">
              <a:solidFill>
                <a:srgbClr val="0000FF"/>
              </a:solidFill>
            </a:rPr>
            <a:t>2</a:t>
          </a:r>
          <a:r>
            <a:rPr kumimoji="1" lang="ja-JP" altLang="en-US" sz="1800" b="1" i="1">
              <a:solidFill>
                <a:srgbClr val="0000FF"/>
              </a:solidFill>
            </a:rPr>
            <a:t>＞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en-US" altLang="ja-JP" sz="1800" b="1" i="1">
              <a:solidFill>
                <a:srgbClr val="0000FF"/>
              </a:solidFill>
            </a:rPr>
            <a:t>   </a:t>
          </a:r>
          <a:r>
            <a:rPr kumimoji="1" lang="ja-JP" altLang="en-US" sz="1800" b="1" i="1">
              <a:solidFill>
                <a:srgbClr val="0000FF"/>
              </a:solidFill>
            </a:rPr>
            <a:t>　→　</a:t>
          </a:r>
          <a:r>
            <a:rPr kumimoji="1" lang="en-US" altLang="ja-JP" sz="1800" b="1" i="1">
              <a:solidFill>
                <a:srgbClr val="0000FF"/>
              </a:solidFill>
            </a:rPr>
            <a:t>L46</a:t>
          </a:r>
          <a:r>
            <a:rPr kumimoji="1" lang="ja-JP" altLang="en-US" sz="1800" b="1" i="1">
              <a:solidFill>
                <a:srgbClr val="0000FF"/>
              </a:solidFill>
            </a:rPr>
            <a:t>セル　</a:t>
          </a:r>
          <a:r>
            <a:rPr kumimoji="1" lang="en-US" altLang="ja-JP" sz="1800" b="1" i="1">
              <a:solidFill>
                <a:srgbClr val="0000FF"/>
              </a:solidFill>
            </a:rPr>
            <a:t>=ROUNDDOWN((K46)*(1/2),-3)</a:t>
          </a:r>
          <a:endParaRPr kumimoji="1" lang="ja-JP" altLang="en-US" sz="1800" b="1" i="1">
            <a:solidFill>
              <a:srgbClr val="0000FF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56030</xdr:colOff>
      <xdr:row>12</xdr:row>
      <xdr:rowOff>56029</xdr:rowOff>
    </xdr:from>
    <xdr:ext cx="7501605" cy="18745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609295" y="2386853"/>
          <a:ext cx="7501605" cy="187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 i="1">
              <a:solidFill>
                <a:srgbClr val="0000FF"/>
              </a:solidFill>
            </a:rPr>
            <a:t>・原則、Ｊ列とＫ列には、同額を記載下さい。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・学術機関等に対する共同研究費では、間接経費を計上可能です。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　→　</a:t>
          </a:r>
          <a:r>
            <a:rPr kumimoji="1" lang="en-US" altLang="ja-JP" sz="1800" b="1" i="1">
              <a:solidFill>
                <a:srgbClr val="0000FF"/>
              </a:solidFill>
            </a:rPr>
            <a:t>B40</a:t>
          </a:r>
          <a:r>
            <a:rPr kumimoji="1" lang="ja-JP" altLang="en-US" sz="1800" b="1" i="1">
              <a:solidFill>
                <a:srgbClr val="0000FF"/>
              </a:solidFill>
            </a:rPr>
            <a:t>セル（「Ｉ＋ＩＩ＋ＩＩＩ）</a:t>
          </a:r>
          <a:r>
            <a:rPr kumimoji="1" lang="en-US" altLang="ja-JP" sz="1800" b="1" i="1">
              <a:solidFill>
                <a:srgbClr val="0000FF"/>
              </a:solidFill>
            </a:rPr>
            <a:t>×</a:t>
          </a:r>
          <a:r>
            <a:rPr kumimoji="1" lang="ja-JP" altLang="en-US" sz="1800" b="1" i="1">
              <a:solidFill>
                <a:srgbClr val="0000FF"/>
              </a:solidFill>
            </a:rPr>
            <a:t>％」の項）に、間接経費率を入力してください。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・大学は</a:t>
          </a:r>
          <a:r>
            <a:rPr kumimoji="1" lang="en-US" altLang="ja-JP" sz="1800" b="1" i="1">
              <a:solidFill>
                <a:srgbClr val="0000FF"/>
              </a:solidFill>
            </a:rPr>
            <a:t>15</a:t>
          </a:r>
          <a:r>
            <a:rPr kumimoji="1" lang="ja-JP" altLang="en-US" sz="1800" b="1" i="1">
              <a:solidFill>
                <a:srgbClr val="0000FF"/>
              </a:solidFill>
            </a:rPr>
            <a:t>％、大学以外（国研等）は</a:t>
          </a:r>
          <a:r>
            <a:rPr kumimoji="1" lang="en-US" altLang="ja-JP" sz="1800" b="1" i="1">
              <a:solidFill>
                <a:srgbClr val="0000FF"/>
              </a:solidFill>
            </a:rPr>
            <a:t>10</a:t>
          </a:r>
          <a:r>
            <a:rPr kumimoji="1" lang="ja-JP" altLang="en-US" sz="1800" b="1" i="1">
              <a:solidFill>
                <a:srgbClr val="0000FF"/>
              </a:solidFill>
            </a:rPr>
            <a:t>％です。</a:t>
          </a:r>
          <a:endParaRPr kumimoji="1" lang="en-US" altLang="ja-JP" sz="1800" b="1" i="1">
            <a:solidFill>
              <a:srgbClr val="0000FF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I33"/>
  <sheetViews>
    <sheetView showGridLines="0" zoomScale="85" zoomScaleNormal="85" workbookViewId="0">
      <selection activeCell="B37" sqref="B37"/>
    </sheetView>
  </sheetViews>
  <sheetFormatPr defaultColWidth="9" defaultRowHeight="13.1" x14ac:dyDescent="0.15"/>
  <cols>
    <col min="1" max="1" width="22.109375" style="1" customWidth="1"/>
    <col min="2" max="2" width="26.6640625" style="1" customWidth="1"/>
    <col min="3" max="3" width="15.6640625" style="1" customWidth="1"/>
    <col min="4" max="16384" width="9" style="1"/>
  </cols>
  <sheetData>
    <row r="2" spans="1:9" ht="19.649999999999999" x14ac:dyDescent="0.15">
      <c r="A2" s="110" t="s">
        <v>55</v>
      </c>
      <c r="B2" s="110"/>
      <c r="C2" s="110"/>
    </row>
    <row r="3" spans="1:9" ht="18.850000000000001" customHeight="1" x14ac:dyDescent="0.15"/>
    <row r="4" spans="1:9" s="8" customFormat="1" ht="18.850000000000001" customHeight="1" x14ac:dyDescent="0.15">
      <c r="A4" s="7" t="s">
        <v>47</v>
      </c>
      <c r="B4" s="7"/>
    </row>
    <row r="5" spans="1:9" s="8" customFormat="1" ht="18.850000000000001" customHeight="1" x14ac:dyDescent="0.15">
      <c r="A5" s="7" t="s">
        <v>81</v>
      </c>
      <c r="B5" s="7"/>
    </row>
    <row r="6" spans="1:9" s="8" customFormat="1" ht="18.850000000000001" customHeight="1" x14ac:dyDescent="0.15">
      <c r="A6" s="7"/>
      <c r="B6" s="7"/>
      <c r="C6" s="8" t="s">
        <v>95</v>
      </c>
    </row>
    <row r="7" spans="1:9" s="8" customFormat="1" ht="27" customHeight="1" x14ac:dyDescent="0.15">
      <c r="A7" s="9" t="s">
        <v>69</v>
      </c>
      <c r="B7" s="10" t="s">
        <v>82</v>
      </c>
      <c r="C7" s="9" t="s">
        <v>1</v>
      </c>
      <c r="F7" s="37"/>
    </row>
    <row r="8" spans="1:9" s="8" customFormat="1" ht="27" customHeight="1" x14ac:dyDescent="0.15">
      <c r="A8" s="111" t="s">
        <v>51</v>
      </c>
      <c r="B8" s="112"/>
      <c r="C8" s="11">
        <f>SUM(C9:C11)</f>
        <v>0</v>
      </c>
      <c r="F8" s="38"/>
      <c r="G8" s="39"/>
      <c r="H8" s="39"/>
      <c r="I8" s="39"/>
    </row>
    <row r="9" spans="1:9" s="8" customFormat="1" ht="27" customHeight="1" x14ac:dyDescent="0.15">
      <c r="A9" s="12" t="s">
        <v>83</v>
      </c>
      <c r="B9" s="13" t="s">
        <v>48</v>
      </c>
      <c r="C9" s="60">
        <v>0</v>
      </c>
      <c r="F9" s="38"/>
      <c r="G9" s="39"/>
      <c r="H9" s="39"/>
      <c r="I9" s="39"/>
    </row>
    <row r="10" spans="1:9" s="8" customFormat="1" ht="27" customHeight="1" x14ac:dyDescent="0.15">
      <c r="A10" s="12" t="s">
        <v>83</v>
      </c>
      <c r="B10" s="13" t="s">
        <v>49</v>
      </c>
      <c r="C10" s="60">
        <v>0</v>
      </c>
      <c r="F10" s="38"/>
      <c r="G10" s="39"/>
      <c r="H10" s="39"/>
      <c r="I10" s="39"/>
    </row>
    <row r="11" spans="1:9" s="8" customFormat="1" ht="27" customHeight="1" x14ac:dyDescent="0.15">
      <c r="A11" s="12"/>
      <c r="B11" s="13"/>
      <c r="C11" s="60">
        <v>0</v>
      </c>
      <c r="F11" s="38"/>
      <c r="G11" s="39"/>
      <c r="H11" s="39"/>
      <c r="I11" s="39"/>
    </row>
    <row r="12" spans="1:9" s="37" customFormat="1" ht="27" customHeight="1" x14ac:dyDescent="0.15">
      <c r="A12" s="113" t="s">
        <v>80</v>
      </c>
      <c r="B12" s="114"/>
      <c r="C12" s="13">
        <f>SUM(C13:C15)</f>
        <v>0</v>
      </c>
      <c r="F12" s="38"/>
      <c r="G12" s="39"/>
      <c r="H12" s="39"/>
      <c r="I12" s="39"/>
    </row>
    <row r="13" spans="1:9" s="8" customFormat="1" ht="27" customHeight="1" x14ac:dyDescent="0.15">
      <c r="A13" s="12" t="s">
        <v>83</v>
      </c>
      <c r="B13" s="13" t="s">
        <v>33</v>
      </c>
      <c r="C13" s="60">
        <v>0</v>
      </c>
      <c r="F13" s="38"/>
      <c r="G13" s="39"/>
      <c r="H13" s="39"/>
      <c r="I13" s="39"/>
    </row>
    <row r="14" spans="1:9" s="8" customFormat="1" ht="27" customHeight="1" x14ac:dyDescent="0.15">
      <c r="A14" s="12"/>
      <c r="B14" s="13"/>
      <c r="C14" s="60">
        <v>0</v>
      </c>
      <c r="F14" s="38"/>
      <c r="G14" s="39"/>
      <c r="H14" s="39"/>
      <c r="I14" s="39"/>
    </row>
    <row r="15" spans="1:9" s="8" customFormat="1" ht="27" customHeight="1" x14ac:dyDescent="0.15">
      <c r="A15" s="12"/>
      <c r="B15" s="13"/>
      <c r="C15" s="60">
        <v>0</v>
      </c>
      <c r="F15" s="38"/>
      <c r="G15" s="39"/>
      <c r="H15" s="39"/>
      <c r="I15" s="39"/>
    </row>
    <row r="16" spans="1:9" s="8" customFormat="1" ht="27" customHeight="1" x14ac:dyDescent="0.15">
      <c r="A16" s="111" t="s">
        <v>52</v>
      </c>
      <c r="B16" s="112"/>
      <c r="C16" s="11">
        <f>SUM(C8,C12)</f>
        <v>0</v>
      </c>
      <c r="F16" s="39"/>
      <c r="G16" s="39"/>
      <c r="H16" s="39"/>
      <c r="I16" s="39"/>
    </row>
    <row r="17" spans="1:9" s="8" customFormat="1" ht="27" customHeight="1" x14ac:dyDescent="0.15">
      <c r="A17" s="111" t="s">
        <v>70</v>
      </c>
      <c r="B17" s="112"/>
      <c r="C17" s="11">
        <v>0</v>
      </c>
      <c r="F17" s="39"/>
      <c r="G17" s="39"/>
      <c r="H17" s="39"/>
      <c r="I17" s="39"/>
    </row>
    <row r="18" spans="1:9" s="8" customFormat="1" ht="27" customHeight="1" x14ac:dyDescent="0.15">
      <c r="A18" s="55" t="s">
        <v>65</v>
      </c>
      <c r="B18" s="55"/>
      <c r="C18" s="19"/>
      <c r="F18" s="39"/>
      <c r="G18" s="39"/>
      <c r="H18" s="39"/>
      <c r="I18" s="39"/>
    </row>
    <row r="19" spans="1:9" ht="29.95" customHeight="1" x14ac:dyDescent="0.15"/>
    <row r="20" spans="1:9" ht="27" customHeight="1" x14ac:dyDescent="0.15">
      <c r="A20" s="1" t="s">
        <v>58</v>
      </c>
    </row>
    <row r="21" spans="1:9" ht="27" customHeight="1" x14ac:dyDescent="0.15">
      <c r="A21" s="115" t="s">
        <v>59</v>
      </c>
      <c r="B21" s="116"/>
      <c r="C21" s="28">
        <f>SUM(C22:C23)</f>
        <v>0</v>
      </c>
      <c r="F21" s="6"/>
      <c r="G21" s="5"/>
      <c r="H21" s="5"/>
      <c r="I21" s="5"/>
    </row>
    <row r="22" spans="1:9" ht="27" customHeight="1" x14ac:dyDescent="0.15">
      <c r="A22" s="117" t="s">
        <v>56</v>
      </c>
      <c r="B22" s="118"/>
      <c r="C22" s="29">
        <v>0</v>
      </c>
      <c r="F22" s="6"/>
      <c r="G22" s="5"/>
      <c r="H22" s="5"/>
      <c r="I22" s="5"/>
    </row>
    <row r="23" spans="1:9" ht="27" customHeight="1" x14ac:dyDescent="0.15">
      <c r="A23" s="119" t="s">
        <v>60</v>
      </c>
      <c r="B23" s="120"/>
      <c r="C23" s="30">
        <v>0</v>
      </c>
      <c r="F23" s="6"/>
      <c r="G23" s="5"/>
      <c r="H23" s="5"/>
      <c r="I23" s="5"/>
    </row>
    <row r="24" spans="1:9" s="56" customFormat="1" ht="10.5" customHeight="1" x14ac:dyDescent="0.15">
      <c r="A24" s="55"/>
      <c r="B24" s="55"/>
      <c r="C24" s="19"/>
      <c r="F24" s="57"/>
      <c r="G24" s="58"/>
      <c r="H24" s="58"/>
      <c r="I24" s="58"/>
    </row>
    <row r="25" spans="1:9" ht="27" customHeight="1" x14ac:dyDescent="0.15">
      <c r="A25" s="115" t="s">
        <v>62</v>
      </c>
      <c r="B25" s="116"/>
      <c r="C25" s="28">
        <f>SUM(C26:C27)</f>
        <v>0</v>
      </c>
    </row>
    <row r="26" spans="1:9" ht="27" customHeight="1" x14ac:dyDescent="0.15">
      <c r="A26" s="117" t="s">
        <v>57</v>
      </c>
      <c r="B26" s="118"/>
      <c r="C26" s="29">
        <v>0</v>
      </c>
    </row>
    <row r="27" spans="1:9" ht="27" customHeight="1" x14ac:dyDescent="0.15">
      <c r="A27" s="119" t="s">
        <v>61</v>
      </c>
      <c r="B27" s="120"/>
      <c r="C27" s="30">
        <v>0</v>
      </c>
    </row>
    <row r="29" spans="1:9" s="97" customFormat="1" x14ac:dyDescent="0.15">
      <c r="A29" s="99" t="s">
        <v>96</v>
      </c>
    </row>
    <row r="30" spans="1:9" s="97" customFormat="1" x14ac:dyDescent="0.15">
      <c r="A30" s="98"/>
    </row>
    <row r="31" spans="1:9" s="97" customFormat="1" x14ac:dyDescent="0.15">
      <c r="A31" s="98"/>
    </row>
    <row r="32" spans="1:9" s="97" customFormat="1" x14ac:dyDescent="0.15">
      <c r="A32" s="98"/>
    </row>
    <row r="33" spans="1:1" ht="13.75" x14ac:dyDescent="0.15">
      <c r="A33" s="96"/>
    </row>
  </sheetData>
  <mergeCells count="11">
    <mergeCell ref="A25:B25"/>
    <mergeCell ref="A26:B26"/>
    <mergeCell ref="A27:B27"/>
    <mergeCell ref="A21:B21"/>
    <mergeCell ref="A22:B22"/>
    <mergeCell ref="A23:B23"/>
    <mergeCell ref="A2:C2"/>
    <mergeCell ref="A8:B8"/>
    <mergeCell ref="A17:B17"/>
    <mergeCell ref="A12:B12"/>
    <mergeCell ref="A16:B16"/>
  </mergeCells>
  <phoneticPr fontId="17"/>
  <pageMargins left="0.59" right="0.39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B29"/>
  <sheetViews>
    <sheetView showGridLines="0" zoomScale="80" zoomScaleNormal="80" workbookViewId="0">
      <selection activeCell="D22" sqref="D22"/>
    </sheetView>
  </sheetViews>
  <sheetFormatPr defaultRowHeight="13.1" x14ac:dyDescent="0.15"/>
  <cols>
    <col min="1" max="2" width="36.33203125" customWidth="1"/>
  </cols>
  <sheetData>
    <row r="2" spans="1:2" ht="19.5" customHeight="1" x14ac:dyDescent="0.15">
      <c r="A2" s="110" t="s">
        <v>66</v>
      </c>
      <c r="B2" s="110"/>
    </row>
    <row r="3" spans="1:2" s="2" customFormat="1" ht="19.5" customHeight="1" x14ac:dyDescent="0.15">
      <c r="A3" s="35"/>
      <c r="B3" s="35"/>
    </row>
    <row r="4" spans="1:2" s="8" customFormat="1" ht="19.5" customHeight="1" x14ac:dyDescent="0.15">
      <c r="A4" s="8" t="s">
        <v>67</v>
      </c>
    </row>
    <row r="5" spans="1:2" s="17" customFormat="1" ht="19.5" customHeight="1" x14ac:dyDescent="0.15">
      <c r="A5" s="8" t="s">
        <v>81</v>
      </c>
    </row>
    <row r="6" spans="1:2" s="17" customFormat="1" ht="19.5" customHeight="1" x14ac:dyDescent="0.15">
      <c r="A6" s="17" t="s">
        <v>44</v>
      </c>
    </row>
    <row r="7" spans="1:2" s="17" customFormat="1" ht="22.6" customHeight="1" x14ac:dyDescent="0.15">
      <c r="B7" s="25" t="s">
        <v>2</v>
      </c>
    </row>
    <row r="8" spans="1:2" s="27" customFormat="1" ht="22.6" customHeight="1" x14ac:dyDescent="0.15">
      <c r="A8" s="26" t="s">
        <v>0</v>
      </c>
      <c r="B8" s="26" t="s">
        <v>1</v>
      </c>
    </row>
    <row r="9" spans="1:2" s="8" customFormat="1" ht="22.6" customHeight="1" x14ac:dyDescent="0.15">
      <c r="A9" s="28" t="s">
        <v>3</v>
      </c>
      <c r="B9" s="28">
        <f>SUM(B10:B12)</f>
        <v>0</v>
      </c>
    </row>
    <row r="10" spans="1:2" s="8" customFormat="1" ht="22.6" customHeight="1" x14ac:dyDescent="0.15">
      <c r="A10" s="29" t="s">
        <v>4</v>
      </c>
      <c r="B10" s="29"/>
    </row>
    <row r="11" spans="1:2" s="8" customFormat="1" ht="22.6" customHeight="1" x14ac:dyDescent="0.15">
      <c r="A11" s="29" t="s">
        <v>5</v>
      </c>
      <c r="B11" s="29"/>
    </row>
    <row r="12" spans="1:2" s="8" customFormat="1" ht="22.6" customHeight="1" x14ac:dyDescent="0.15">
      <c r="A12" s="30" t="s">
        <v>6</v>
      </c>
      <c r="B12" s="30"/>
    </row>
    <row r="13" spans="1:2" s="8" customFormat="1" ht="22.6" customHeight="1" x14ac:dyDescent="0.15">
      <c r="A13" s="28" t="s">
        <v>7</v>
      </c>
      <c r="B13" s="28">
        <f>SUM(B14:B15)</f>
        <v>0</v>
      </c>
    </row>
    <row r="14" spans="1:2" s="8" customFormat="1" ht="22.6" customHeight="1" x14ac:dyDescent="0.15">
      <c r="A14" s="29" t="s">
        <v>8</v>
      </c>
      <c r="B14" s="29"/>
    </row>
    <row r="15" spans="1:2" s="8" customFormat="1" ht="22.6" customHeight="1" x14ac:dyDescent="0.15">
      <c r="A15" s="30" t="s">
        <v>9</v>
      </c>
      <c r="B15" s="30"/>
    </row>
    <row r="16" spans="1:2" s="8" customFormat="1" ht="22.6" customHeight="1" x14ac:dyDescent="0.15">
      <c r="A16" s="29" t="s">
        <v>10</v>
      </c>
      <c r="B16" s="29">
        <f>SUM(B17:B20)</f>
        <v>0</v>
      </c>
    </row>
    <row r="17" spans="1:2" s="8" customFormat="1" ht="22.6" customHeight="1" x14ac:dyDescent="0.15">
      <c r="A17" s="29" t="s">
        <v>11</v>
      </c>
      <c r="B17" s="29"/>
    </row>
    <row r="18" spans="1:2" s="8" customFormat="1" ht="22.6" customHeight="1" x14ac:dyDescent="0.15">
      <c r="A18" s="29" t="s">
        <v>12</v>
      </c>
      <c r="B18" s="29"/>
    </row>
    <row r="19" spans="1:2" s="8" customFormat="1" ht="22.6" customHeight="1" x14ac:dyDescent="0.15">
      <c r="A19" s="29" t="s">
        <v>13</v>
      </c>
      <c r="B19" s="29"/>
    </row>
    <row r="20" spans="1:2" s="8" customFormat="1" ht="22.6" customHeight="1" x14ac:dyDescent="0.15">
      <c r="A20" s="29" t="s">
        <v>14</v>
      </c>
      <c r="B20" s="29"/>
    </row>
    <row r="21" spans="1:2" s="8" customFormat="1" ht="22.6" customHeight="1" x14ac:dyDescent="0.15">
      <c r="A21" s="11" t="s">
        <v>85</v>
      </c>
      <c r="B21" s="28">
        <f>SUM(B22:B23)</f>
        <v>0</v>
      </c>
    </row>
    <row r="22" spans="1:2" s="8" customFormat="1" ht="22.6" customHeight="1" x14ac:dyDescent="0.15">
      <c r="A22" s="62" t="s">
        <v>84</v>
      </c>
      <c r="B22" s="28"/>
    </row>
    <row r="23" spans="1:2" s="8" customFormat="1" ht="22.6" customHeight="1" x14ac:dyDescent="0.15">
      <c r="A23" s="62" t="s">
        <v>64</v>
      </c>
      <c r="B23" s="30"/>
    </row>
    <row r="24" spans="1:2" s="8" customFormat="1" ht="22.6" customHeight="1" x14ac:dyDescent="0.15">
      <c r="A24" s="9" t="s">
        <v>63</v>
      </c>
      <c r="B24" s="30">
        <f>SUM(B9,B13,B16,B21)</f>
        <v>0</v>
      </c>
    </row>
    <row r="25" spans="1:2" s="8" customFormat="1" ht="22.6" customHeight="1" x14ac:dyDescent="0.15">
      <c r="A25" s="31" t="s">
        <v>70</v>
      </c>
      <c r="B25" s="11"/>
    </row>
    <row r="26" spans="1:2" s="8" customFormat="1" ht="22.6" customHeight="1" x14ac:dyDescent="0.15">
      <c r="A26" s="17" t="s">
        <v>93</v>
      </c>
      <c r="B26" s="19"/>
    </row>
    <row r="27" spans="1:2" ht="13.6" customHeight="1" x14ac:dyDescent="0.15">
      <c r="A27" s="17"/>
    </row>
    <row r="28" spans="1:2" s="3" customFormat="1" ht="13.6" customHeight="1" x14ac:dyDescent="0.15">
      <c r="A28" s="99"/>
    </row>
    <row r="29" spans="1:2" s="3" customFormat="1" ht="32.25" customHeight="1" x14ac:dyDescent="0.15">
      <c r="A29" s="108"/>
      <c r="B29" s="109"/>
    </row>
  </sheetData>
  <mergeCells count="1">
    <mergeCell ref="A2:B2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2:I33"/>
  <sheetViews>
    <sheetView showGridLines="0" zoomScale="70" zoomScaleNormal="70" workbookViewId="0">
      <selection activeCell="F29" sqref="F29"/>
    </sheetView>
  </sheetViews>
  <sheetFormatPr defaultRowHeight="13.1" x14ac:dyDescent="0.15"/>
  <cols>
    <col min="1" max="2" width="36.33203125" customWidth="1"/>
  </cols>
  <sheetData>
    <row r="2" spans="1:2" ht="19.649999999999999" x14ac:dyDescent="0.15">
      <c r="A2" s="110" t="s">
        <v>86</v>
      </c>
      <c r="B2" s="110"/>
    </row>
    <row r="3" spans="1:2" s="2" customFormat="1" ht="19.649999999999999" x14ac:dyDescent="0.15">
      <c r="A3" s="35"/>
      <c r="B3" s="35"/>
    </row>
    <row r="4" spans="1:2" s="8" customFormat="1" ht="19.5" customHeight="1" x14ac:dyDescent="0.15">
      <c r="A4" s="15" t="s">
        <v>87</v>
      </c>
    </row>
    <row r="5" spans="1:2" s="17" customFormat="1" ht="19.5" customHeight="1" x14ac:dyDescent="0.15">
      <c r="A5" s="8" t="s">
        <v>81</v>
      </c>
    </row>
    <row r="6" spans="1:2" s="17" customFormat="1" ht="19.5" customHeight="1" x14ac:dyDescent="0.15">
      <c r="A6" s="17" t="s">
        <v>44</v>
      </c>
    </row>
    <row r="7" spans="1:2" s="17" customFormat="1" ht="22.6" customHeight="1" x14ac:dyDescent="0.15">
      <c r="B7" s="25" t="s">
        <v>2</v>
      </c>
    </row>
    <row r="8" spans="1:2" s="27" customFormat="1" ht="22.6" customHeight="1" x14ac:dyDescent="0.15">
      <c r="A8" s="26" t="s">
        <v>0</v>
      </c>
      <c r="B8" s="26" t="s">
        <v>1</v>
      </c>
    </row>
    <row r="9" spans="1:2" s="8" customFormat="1" ht="22.6" customHeight="1" x14ac:dyDescent="0.15">
      <c r="A9" s="28" t="s">
        <v>3</v>
      </c>
      <c r="B9" s="28">
        <f>SUM(B10:B12)</f>
        <v>0</v>
      </c>
    </row>
    <row r="10" spans="1:2" s="8" customFormat="1" ht="22.6" customHeight="1" x14ac:dyDescent="0.15">
      <c r="A10" s="29" t="s">
        <v>4</v>
      </c>
      <c r="B10" s="29"/>
    </row>
    <row r="11" spans="1:2" s="8" customFormat="1" ht="22.6" customHeight="1" x14ac:dyDescent="0.15">
      <c r="A11" s="29" t="s">
        <v>5</v>
      </c>
      <c r="B11" s="29"/>
    </row>
    <row r="12" spans="1:2" s="8" customFormat="1" ht="22.6" customHeight="1" x14ac:dyDescent="0.15">
      <c r="A12" s="30" t="s">
        <v>6</v>
      </c>
      <c r="B12" s="30"/>
    </row>
    <row r="13" spans="1:2" s="8" customFormat="1" ht="22.6" customHeight="1" x14ac:dyDescent="0.15">
      <c r="A13" s="28" t="s">
        <v>7</v>
      </c>
      <c r="B13" s="29">
        <f>SUM(B14:B15)</f>
        <v>0</v>
      </c>
    </row>
    <row r="14" spans="1:2" s="8" customFormat="1" ht="22.6" customHeight="1" x14ac:dyDescent="0.15">
      <c r="A14" s="29" t="s">
        <v>8</v>
      </c>
      <c r="B14" s="29"/>
    </row>
    <row r="15" spans="1:2" s="8" customFormat="1" ht="22.6" customHeight="1" x14ac:dyDescent="0.15">
      <c r="A15" s="30" t="s">
        <v>9</v>
      </c>
      <c r="B15" s="30"/>
    </row>
    <row r="16" spans="1:2" s="8" customFormat="1" ht="22.6" customHeight="1" x14ac:dyDescent="0.15">
      <c r="A16" s="29" t="s">
        <v>10</v>
      </c>
      <c r="B16" s="29">
        <f>SUM(B17:B20)</f>
        <v>0</v>
      </c>
    </row>
    <row r="17" spans="1:9" s="8" customFormat="1" ht="22.6" customHeight="1" x14ac:dyDescent="0.15">
      <c r="A17" s="29" t="s">
        <v>11</v>
      </c>
      <c r="B17" s="29"/>
    </row>
    <row r="18" spans="1:9" s="8" customFormat="1" ht="22.6" customHeight="1" x14ac:dyDescent="0.15">
      <c r="A18" s="29" t="s">
        <v>12</v>
      </c>
      <c r="B18" s="29"/>
    </row>
    <row r="19" spans="1:9" s="8" customFormat="1" ht="22.6" customHeight="1" x14ac:dyDescent="0.15">
      <c r="A19" s="29" t="s">
        <v>13</v>
      </c>
      <c r="B19" s="29"/>
    </row>
    <row r="20" spans="1:9" s="8" customFormat="1" ht="22.6" customHeight="1" x14ac:dyDescent="0.15">
      <c r="A20" s="29" t="s">
        <v>14</v>
      </c>
      <c r="B20" s="30"/>
    </row>
    <row r="21" spans="1:9" s="8" customFormat="1" ht="22.6" customHeight="1" x14ac:dyDescent="0.15">
      <c r="A21" s="36" t="s">
        <v>45</v>
      </c>
      <c r="B21" s="11">
        <f>SUM(B9,B13,B16)</f>
        <v>0</v>
      </c>
    </row>
    <row r="22" spans="1:9" s="8" customFormat="1" ht="22.6" customHeight="1" x14ac:dyDescent="0.15">
      <c r="A22" s="11" t="s">
        <v>15</v>
      </c>
      <c r="B22" s="11"/>
    </row>
    <row r="23" spans="1:9" s="8" customFormat="1" ht="22.6" customHeight="1" x14ac:dyDescent="0.15">
      <c r="A23" s="9" t="s">
        <v>63</v>
      </c>
      <c r="B23" s="11">
        <f>SUM(B21:B22)</f>
        <v>0</v>
      </c>
    </row>
    <row r="24" spans="1:9" s="8" customFormat="1" ht="22.6" customHeight="1" x14ac:dyDescent="0.15">
      <c r="A24" s="31" t="s">
        <v>50</v>
      </c>
      <c r="B24" s="11"/>
    </row>
    <row r="25" spans="1:9" s="8" customFormat="1" ht="22.6" customHeight="1" x14ac:dyDescent="0.15">
      <c r="A25" s="9" t="s">
        <v>46</v>
      </c>
      <c r="B25" s="30">
        <f>SUM(B23:B24)</f>
        <v>0</v>
      </c>
    </row>
    <row r="26" spans="1:9" s="17" customFormat="1" x14ac:dyDescent="0.15">
      <c r="A26" s="17" t="s">
        <v>93</v>
      </c>
    </row>
    <row r="27" spans="1:9" s="17" customFormat="1" x14ac:dyDescent="0.15"/>
    <row r="28" spans="1:9" ht="19.5" customHeight="1" x14ac:dyDescent="0.15">
      <c r="A28" s="107"/>
      <c r="B28" s="107"/>
      <c r="C28" s="107"/>
      <c r="D28" s="107"/>
      <c r="E28" s="107"/>
      <c r="F28" s="107"/>
      <c r="G28" s="107"/>
      <c r="H28" s="107"/>
      <c r="I28" s="107"/>
    </row>
    <row r="29" spans="1:9" ht="31.6" customHeight="1" x14ac:dyDescent="0.15">
      <c r="A29" s="121"/>
      <c r="B29" s="122"/>
      <c r="G29" s="1"/>
      <c r="H29" s="1"/>
    </row>
    <row r="30" spans="1:9" s="17" customFormat="1" x14ac:dyDescent="0.15"/>
    <row r="31" spans="1:9" s="3" customFormat="1" x14ac:dyDescent="0.15">
      <c r="B31" s="15"/>
    </row>
    <row r="32" spans="1:9" x14ac:dyDescent="0.15">
      <c r="A32" s="61"/>
    </row>
    <row r="33" spans="1:2" x14ac:dyDescent="0.15">
      <c r="A33" s="16"/>
      <c r="B33" s="4"/>
    </row>
  </sheetData>
  <mergeCells count="2">
    <mergeCell ref="A2:B2"/>
    <mergeCell ref="A29:B29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9"/>
  <sheetViews>
    <sheetView showGridLines="0" tabSelected="1" topLeftCell="A13" zoomScale="85" zoomScaleNormal="85" workbookViewId="0">
      <selection activeCell="O41" sqref="O41"/>
    </sheetView>
  </sheetViews>
  <sheetFormatPr defaultRowHeight="19.5" customHeight="1" x14ac:dyDescent="0.15"/>
  <cols>
    <col min="1" max="1" width="23.88671875" bestFit="1" customWidth="1"/>
    <col min="2" max="2" width="21.33203125" bestFit="1" customWidth="1"/>
    <col min="3" max="3" width="3.33203125" bestFit="1" customWidth="1"/>
    <col min="4" max="4" width="10.88671875" style="1" bestFit="1" customWidth="1"/>
    <col min="5" max="6" width="3.33203125" bestFit="1" customWidth="1"/>
    <col min="7" max="7" width="4.44140625" bestFit="1" customWidth="1"/>
    <col min="8" max="8" width="4.77734375" bestFit="1" customWidth="1"/>
    <col min="9" max="9" width="3.33203125" bestFit="1" customWidth="1"/>
    <col min="10" max="11" width="21.109375" style="1" customWidth="1"/>
    <col min="12" max="12" width="21.109375" customWidth="1"/>
    <col min="13" max="13" width="9.21875" bestFit="1" customWidth="1"/>
  </cols>
  <sheetData>
    <row r="1" spans="1:12" ht="19.5" customHeight="1" x14ac:dyDescent="0.15">
      <c r="L1" s="14"/>
    </row>
    <row r="2" spans="1:12" ht="19.5" customHeight="1" x14ac:dyDescent="0.15">
      <c r="A2" s="123" t="s">
        <v>78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19.5" customHeight="1" x14ac:dyDescent="0.15">
      <c r="B3" s="126"/>
      <c r="C3" s="126"/>
      <c r="D3" s="126"/>
      <c r="E3" s="126"/>
      <c r="F3" s="126"/>
      <c r="G3" s="126"/>
      <c r="H3" s="126"/>
      <c r="I3" s="127"/>
      <c r="J3" s="127"/>
      <c r="K3" s="127"/>
      <c r="L3" s="127"/>
    </row>
    <row r="4" spans="1:12" s="17" customFormat="1" ht="19.5" customHeight="1" thickBot="1" x14ac:dyDescent="0.2">
      <c r="A4" s="128" t="s">
        <v>94</v>
      </c>
      <c r="B4" s="128"/>
      <c r="D4" s="8"/>
      <c r="J4" s="64"/>
      <c r="K4" s="64"/>
    </row>
    <row r="5" spans="1:12" s="17" customFormat="1" ht="13.1" x14ac:dyDescent="0.15">
      <c r="A5" s="132" t="s">
        <v>54</v>
      </c>
      <c r="B5" s="133"/>
      <c r="C5" s="133"/>
      <c r="D5" s="133"/>
      <c r="E5" s="133"/>
      <c r="F5" s="133"/>
      <c r="G5" s="133"/>
      <c r="H5" s="133"/>
      <c r="I5" s="134"/>
      <c r="J5" s="80" t="s">
        <v>79</v>
      </c>
      <c r="K5" s="68" t="s">
        <v>72</v>
      </c>
      <c r="L5" s="67" t="s">
        <v>73</v>
      </c>
    </row>
    <row r="6" spans="1:12" s="17" customFormat="1" ht="13.1" x14ac:dyDescent="0.15">
      <c r="A6" s="32" t="s">
        <v>3</v>
      </c>
      <c r="B6" s="33"/>
      <c r="C6" s="33"/>
      <c r="D6" s="34"/>
      <c r="E6" s="33"/>
      <c r="F6" s="33"/>
      <c r="G6" s="33"/>
      <c r="H6" s="33"/>
      <c r="I6" s="82"/>
      <c r="J6" s="103">
        <f>SUM(J7,J10,J16)</f>
        <v>0</v>
      </c>
      <c r="K6" s="103">
        <f>SUM(K7,K10,K16)</f>
        <v>0</v>
      </c>
      <c r="L6" s="129"/>
    </row>
    <row r="7" spans="1:12" s="17" customFormat="1" ht="13.1" x14ac:dyDescent="0.15">
      <c r="A7" s="20" t="s">
        <v>4</v>
      </c>
      <c r="B7" s="18"/>
      <c r="C7" s="18"/>
      <c r="D7" s="19"/>
      <c r="E7" s="18"/>
      <c r="F7" s="18"/>
      <c r="G7" s="18"/>
      <c r="H7" s="18"/>
      <c r="I7" s="83"/>
      <c r="J7" s="104">
        <f>SUM(J8)</f>
        <v>0</v>
      </c>
      <c r="K7" s="104">
        <f>SUM(K8)</f>
        <v>0</v>
      </c>
      <c r="L7" s="130"/>
    </row>
    <row r="8" spans="1:12" s="17" customFormat="1" ht="13.1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83" t="s">
        <v>38</v>
      </c>
      <c r="J8" s="66">
        <f>D8*G8</f>
        <v>0</v>
      </c>
      <c r="K8" s="62">
        <f>J8</f>
        <v>0</v>
      </c>
      <c r="L8" s="130"/>
    </row>
    <row r="9" spans="1:12" s="17" customFormat="1" ht="13.1" x14ac:dyDescent="0.15">
      <c r="A9" s="20"/>
      <c r="B9" s="18"/>
      <c r="C9" s="18"/>
      <c r="D9" s="19"/>
      <c r="E9" s="18"/>
      <c r="F9" s="18"/>
      <c r="G9" s="18"/>
      <c r="H9" s="18"/>
      <c r="I9" s="83"/>
      <c r="J9" s="66"/>
      <c r="K9" s="62"/>
      <c r="L9" s="130"/>
    </row>
    <row r="10" spans="1:12" s="17" customFormat="1" ht="13.1" x14ac:dyDescent="0.15">
      <c r="A10" s="124" t="s">
        <v>5</v>
      </c>
      <c r="B10" s="125"/>
      <c r="D10" s="8"/>
      <c r="I10" s="84"/>
      <c r="J10" s="104">
        <f>SUM(J11:J15)</f>
        <v>0</v>
      </c>
      <c r="K10" s="104">
        <f>SUM(K11:K15)</f>
        <v>0</v>
      </c>
      <c r="L10" s="130"/>
    </row>
    <row r="11" spans="1:12" s="17" customFormat="1" ht="13.1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83" t="s">
        <v>38</v>
      </c>
      <c r="J11" s="66">
        <f t="shared" ref="J11:J12" si="0">D11*G11</f>
        <v>0</v>
      </c>
      <c r="K11" s="62">
        <f t="shared" ref="K11:K18" si="1">J11</f>
        <v>0</v>
      </c>
      <c r="L11" s="130"/>
    </row>
    <row r="12" spans="1:12" s="17" customFormat="1" ht="13.1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83" t="s">
        <v>38</v>
      </c>
      <c r="J12" s="66">
        <f t="shared" si="0"/>
        <v>0</v>
      </c>
      <c r="K12" s="62">
        <f t="shared" si="1"/>
        <v>0</v>
      </c>
      <c r="L12" s="130"/>
    </row>
    <row r="13" spans="1:12" s="17" customFormat="1" ht="13.1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3" t="s">
        <v>38</v>
      </c>
      <c r="J13" s="66">
        <v>0</v>
      </c>
      <c r="K13" s="62">
        <f t="shared" si="1"/>
        <v>0</v>
      </c>
      <c r="L13" s="130"/>
    </row>
    <row r="14" spans="1:12" s="17" customFormat="1" ht="13.1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3" t="s">
        <v>38</v>
      </c>
      <c r="J14" s="66">
        <v>0</v>
      </c>
      <c r="K14" s="62">
        <f t="shared" si="1"/>
        <v>0</v>
      </c>
      <c r="L14" s="130"/>
    </row>
    <row r="15" spans="1:12" s="17" customFormat="1" ht="13.1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3" t="s">
        <v>38</v>
      </c>
      <c r="J15" s="66">
        <v>0</v>
      </c>
      <c r="K15" s="62">
        <f t="shared" si="1"/>
        <v>0</v>
      </c>
      <c r="L15" s="130"/>
    </row>
    <row r="16" spans="1:12" s="17" customFormat="1" ht="13.1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3"/>
      <c r="J16" s="104">
        <f>SUM(J17:J18)</f>
        <v>0</v>
      </c>
      <c r="K16" s="104">
        <f>SUM(K17:K18)</f>
        <v>0</v>
      </c>
      <c r="L16" s="130"/>
    </row>
    <row r="17" spans="1:13" s="17" customFormat="1" ht="13.1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3" t="s">
        <v>38</v>
      </c>
      <c r="J17" s="66">
        <v>0</v>
      </c>
      <c r="K17" s="62">
        <f t="shared" si="1"/>
        <v>0</v>
      </c>
      <c r="L17" s="130"/>
    </row>
    <row r="18" spans="1:13" s="17" customFormat="1" ht="13.1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3" t="s">
        <v>38</v>
      </c>
      <c r="J18" s="66">
        <v>0</v>
      </c>
      <c r="K18" s="62">
        <f t="shared" si="1"/>
        <v>0</v>
      </c>
      <c r="L18" s="130"/>
    </row>
    <row r="19" spans="1:13" s="17" customFormat="1" ht="13.1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5"/>
      <c r="J19" s="105">
        <f>SUM(J20,J23)</f>
        <v>0</v>
      </c>
      <c r="K19" s="105">
        <f>SUM(K20,K23)</f>
        <v>0</v>
      </c>
      <c r="L19" s="130"/>
    </row>
    <row r="20" spans="1:13" s="17" customFormat="1" ht="13.1" x14ac:dyDescent="0.15">
      <c r="A20" s="20" t="s">
        <v>8</v>
      </c>
      <c r="B20" s="18"/>
      <c r="D20" s="8"/>
      <c r="I20" s="84"/>
      <c r="J20" s="104">
        <f>SUM(J21:J22)</f>
        <v>0</v>
      </c>
      <c r="K20" s="104">
        <f>SUM(K21:K22)</f>
        <v>0</v>
      </c>
      <c r="L20" s="130"/>
    </row>
    <row r="21" spans="1:13" s="17" customFormat="1" ht="13.1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83" t="s">
        <v>38</v>
      </c>
      <c r="J21" s="66">
        <f t="shared" ref="J21:J22" si="2">D21*G21</f>
        <v>0</v>
      </c>
      <c r="K21" s="69">
        <f>J21</f>
        <v>0</v>
      </c>
      <c r="L21" s="130"/>
      <c r="M21" s="59"/>
    </row>
    <row r="22" spans="1:13" s="17" customFormat="1" ht="13.1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83" t="s">
        <v>38</v>
      </c>
      <c r="J22" s="66">
        <f t="shared" si="2"/>
        <v>0</v>
      </c>
      <c r="K22" s="69">
        <f>J22</f>
        <v>0</v>
      </c>
      <c r="L22" s="130"/>
    </row>
    <row r="23" spans="1:13" s="17" customFormat="1" ht="13.1" x14ac:dyDescent="0.15">
      <c r="A23" s="20" t="s">
        <v>9</v>
      </c>
      <c r="B23" s="18"/>
      <c r="D23" s="8"/>
      <c r="I23" s="84"/>
      <c r="J23" s="104">
        <f>SUM(J24)</f>
        <v>0</v>
      </c>
      <c r="K23" s="104">
        <f>SUM(K24)</f>
        <v>0</v>
      </c>
      <c r="L23" s="130"/>
    </row>
    <row r="24" spans="1:13" s="17" customFormat="1" ht="13.1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83" t="s">
        <v>38</v>
      </c>
      <c r="J24" s="66">
        <f t="shared" ref="J24" si="3">D24*G24</f>
        <v>0</v>
      </c>
      <c r="K24" s="69">
        <f>J24</f>
        <v>0</v>
      </c>
      <c r="L24" s="130"/>
    </row>
    <row r="25" spans="1:13" s="17" customFormat="1" ht="13.1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5"/>
      <c r="J25" s="105">
        <f>SUM(J26,J29,J33,J35)</f>
        <v>0</v>
      </c>
      <c r="K25" s="106">
        <f>SUM(K26,K29,K33,K35)</f>
        <v>0</v>
      </c>
      <c r="L25" s="130"/>
    </row>
    <row r="26" spans="1:13" s="17" customFormat="1" ht="13.1" x14ac:dyDescent="0.15">
      <c r="A26" s="20" t="s">
        <v>11</v>
      </c>
      <c r="D26" s="8"/>
      <c r="I26" s="84"/>
      <c r="J26" s="104">
        <f>SUM(J27:J28)</f>
        <v>0</v>
      </c>
      <c r="K26" s="104">
        <f>SUM(K27:K28)</f>
        <v>0</v>
      </c>
      <c r="L26" s="130"/>
    </row>
    <row r="27" spans="1:13" s="17" customFormat="1" ht="13.1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3" t="s">
        <v>38</v>
      </c>
      <c r="J27" s="62">
        <v>0</v>
      </c>
      <c r="K27" s="62">
        <f>J27</f>
        <v>0</v>
      </c>
      <c r="L27" s="130"/>
    </row>
    <row r="28" spans="1:13" s="17" customFormat="1" ht="13.1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3" t="s">
        <v>38</v>
      </c>
      <c r="J28" s="62">
        <v>0</v>
      </c>
      <c r="K28" s="62">
        <f>J28</f>
        <v>0</v>
      </c>
      <c r="L28" s="130"/>
    </row>
    <row r="29" spans="1:13" s="17" customFormat="1" ht="13.1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4"/>
      <c r="J29" s="104">
        <f>SUM(J30:J32)</f>
        <v>0</v>
      </c>
      <c r="K29" s="104">
        <f>SUM(K30:K32)</f>
        <v>0</v>
      </c>
      <c r="L29" s="130"/>
    </row>
    <row r="30" spans="1:13" s="17" customFormat="1" ht="13.1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3" t="s">
        <v>38</v>
      </c>
      <c r="J30" s="62">
        <v>0</v>
      </c>
      <c r="K30" s="62">
        <f>J30</f>
        <v>0</v>
      </c>
      <c r="L30" s="130"/>
    </row>
    <row r="31" spans="1:13" s="17" customFormat="1" ht="13.1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3" t="s">
        <v>38</v>
      </c>
      <c r="J31" s="62">
        <v>0</v>
      </c>
      <c r="K31" s="62">
        <f t="shared" ref="K31:K32" si="4">J31</f>
        <v>0</v>
      </c>
      <c r="L31" s="130"/>
    </row>
    <row r="32" spans="1:13" s="17" customFormat="1" ht="13.1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3" t="s">
        <v>38</v>
      </c>
      <c r="J32" s="62">
        <v>0</v>
      </c>
      <c r="K32" s="62">
        <f t="shared" si="4"/>
        <v>0</v>
      </c>
      <c r="L32" s="130"/>
    </row>
    <row r="33" spans="1:13" s="17" customFormat="1" ht="13.1" x14ac:dyDescent="0.15">
      <c r="A33" s="20" t="s">
        <v>13</v>
      </c>
      <c r="D33" s="8"/>
      <c r="I33" s="84"/>
      <c r="J33" s="104">
        <f>SUM(J34)</f>
        <v>0</v>
      </c>
      <c r="K33" s="104">
        <f>SUM(K34)</f>
        <v>0</v>
      </c>
      <c r="L33" s="130"/>
    </row>
    <row r="34" spans="1:13" s="17" customFormat="1" ht="13.1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3" t="s">
        <v>38</v>
      </c>
      <c r="J34" s="62">
        <v>0</v>
      </c>
      <c r="K34" s="62">
        <f>J34</f>
        <v>0</v>
      </c>
      <c r="L34" s="130"/>
    </row>
    <row r="35" spans="1:13" s="17" customFormat="1" ht="13.1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4"/>
      <c r="J35" s="104">
        <f>SUM(J36:J39)</f>
        <v>0</v>
      </c>
      <c r="K35" s="104">
        <f>SUM(K36:K39)</f>
        <v>0</v>
      </c>
      <c r="L35" s="130"/>
    </row>
    <row r="36" spans="1:13" s="17" customFormat="1" ht="13.1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83" t="s">
        <v>38</v>
      </c>
      <c r="J36" s="66">
        <f t="shared" ref="J36" si="5">D36*G36</f>
        <v>0</v>
      </c>
      <c r="K36" s="62">
        <f>J36</f>
        <v>0</v>
      </c>
      <c r="L36" s="130"/>
    </row>
    <row r="37" spans="1:13" s="17" customFormat="1" ht="13.1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83" t="s">
        <v>38</v>
      </c>
      <c r="J37" s="62">
        <v>0</v>
      </c>
      <c r="K37" s="62">
        <f>J37</f>
        <v>0</v>
      </c>
      <c r="L37" s="130"/>
    </row>
    <row r="38" spans="1:13" s="17" customFormat="1" ht="13.1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83" t="s">
        <v>38</v>
      </c>
      <c r="J38" s="62">
        <v>0</v>
      </c>
      <c r="K38" s="62">
        <f>J38</f>
        <v>0</v>
      </c>
      <c r="L38" s="130"/>
    </row>
    <row r="39" spans="1:13" s="17" customFormat="1" ht="13.1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83" t="s">
        <v>38</v>
      </c>
      <c r="J39" s="62">
        <v>0</v>
      </c>
      <c r="K39" s="62">
        <f>J39</f>
        <v>0</v>
      </c>
      <c r="L39" s="130"/>
    </row>
    <row r="40" spans="1:13" s="15" customFormat="1" ht="13.1" x14ac:dyDescent="0.15">
      <c r="A40" s="45" t="s">
        <v>88</v>
      </c>
      <c r="B40" s="46"/>
      <c r="C40" s="46"/>
      <c r="D40" s="47"/>
      <c r="E40" s="46"/>
      <c r="F40" s="46"/>
      <c r="G40" s="46"/>
      <c r="H40" s="46"/>
      <c r="I40" s="86"/>
      <c r="J40" s="65">
        <f>SUM(J42,J44)</f>
        <v>0</v>
      </c>
      <c r="K40" s="65">
        <f>SUM(K42,K44)</f>
        <v>0</v>
      </c>
      <c r="L40" s="130"/>
    </row>
    <row r="41" spans="1:13" s="15" customFormat="1" ht="13.1" x14ac:dyDescent="0.15">
      <c r="A41" s="62" t="s">
        <v>84</v>
      </c>
      <c r="B41" s="43"/>
      <c r="C41" s="43"/>
      <c r="D41" s="44"/>
      <c r="E41" s="43"/>
      <c r="F41" s="43"/>
      <c r="G41" s="43"/>
      <c r="H41" s="43"/>
      <c r="I41" s="87"/>
      <c r="J41" s="66"/>
      <c r="K41" s="71"/>
      <c r="L41" s="130"/>
      <c r="M41" s="49"/>
    </row>
    <row r="42" spans="1:13" s="15" customFormat="1" ht="13.1" x14ac:dyDescent="0.15">
      <c r="A42" s="48"/>
      <c r="B42" s="50"/>
      <c r="C42" s="50"/>
      <c r="D42" s="44"/>
      <c r="E42" s="43"/>
      <c r="F42" s="43"/>
      <c r="G42" s="43"/>
      <c r="H42" s="43"/>
      <c r="I42" s="88" t="s">
        <v>38</v>
      </c>
      <c r="J42" s="66">
        <v>0</v>
      </c>
      <c r="K42" s="62">
        <f>J42</f>
        <v>0</v>
      </c>
      <c r="L42" s="130"/>
      <c r="M42" s="51"/>
    </row>
    <row r="43" spans="1:13" s="15" customFormat="1" ht="13.1" x14ac:dyDescent="0.15">
      <c r="A43" s="62" t="s">
        <v>64</v>
      </c>
      <c r="B43" s="43"/>
      <c r="C43" s="43"/>
      <c r="D43" s="44"/>
      <c r="E43" s="43"/>
      <c r="F43" s="43"/>
      <c r="G43" s="43"/>
      <c r="H43" s="43"/>
      <c r="I43" s="87"/>
      <c r="J43" s="66"/>
      <c r="K43" s="71"/>
      <c r="L43" s="130"/>
    </row>
    <row r="44" spans="1:13" s="15" customFormat="1" ht="13.1" x14ac:dyDescent="0.15">
      <c r="A44" s="48"/>
      <c r="B44" s="50" t="s">
        <v>49</v>
      </c>
      <c r="C44" s="50"/>
      <c r="D44" s="44"/>
      <c r="E44" s="43"/>
      <c r="F44" s="43"/>
      <c r="G44" s="43"/>
      <c r="H44" s="43"/>
      <c r="I44" s="88" t="s">
        <v>38</v>
      </c>
      <c r="J44" s="66"/>
      <c r="K44" s="71"/>
      <c r="L44" s="130"/>
      <c r="M44" s="51"/>
    </row>
    <row r="45" spans="1:13" s="15" customFormat="1" ht="13.75" thickBot="1" x14ac:dyDescent="0.2">
      <c r="A45" s="52"/>
      <c r="B45" s="53"/>
      <c r="C45" s="53"/>
      <c r="D45" s="54"/>
      <c r="E45" s="53"/>
      <c r="F45" s="53"/>
      <c r="G45" s="53"/>
      <c r="H45" s="53"/>
      <c r="I45" s="89"/>
      <c r="J45" s="66"/>
      <c r="K45" s="71"/>
      <c r="L45" s="131"/>
    </row>
    <row r="46" spans="1:13" s="15" customFormat="1" ht="13.75" thickBot="1" x14ac:dyDescent="0.2">
      <c r="A46" s="40" t="s">
        <v>68</v>
      </c>
      <c r="B46" s="42"/>
      <c r="C46" s="41"/>
      <c r="D46" s="41"/>
      <c r="E46" s="41"/>
      <c r="F46" s="41"/>
      <c r="G46" s="41"/>
      <c r="H46" s="41"/>
      <c r="I46" s="90"/>
      <c r="J46" s="72">
        <f>SUM(J6,J19,J25,J40)</f>
        <v>0</v>
      </c>
      <c r="K46" s="72">
        <f>SUM(K6,K19,K25,K40)</f>
        <v>0</v>
      </c>
      <c r="L46" s="81">
        <f>ROUNDDOWN((K46)*(2/3),-3)</f>
        <v>0</v>
      </c>
    </row>
    <row r="47" spans="1:13" ht="18" customHeight="1" x14ac:dyDescent="0.15">
      <c r="A47" s="17" t="s">
        <v>93</v>
      </c>
    </row>
    <row r="49" spans="1:1" ht="19.5" customHeight="1" x14ac:dyDescent="0.15">
      <c r="A49" s="91" t="s">
        <v>91</v>
      </c>
    </row>
  </sheetData>
  <mergeCells count="7"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"/>
  <sheetViews>
    <sheetView showGridLines="0" zoomScale="85" zoomScaleNormal="85" workbookViewId="0">
      <selection activeCell="P32" sqref="P32"/>
    </sheetView>
  </sheetViews>
  <sheetFormatPr defaultRowHeight="19.5" customHeight="1" x14ac:dyDescent="0.15"/>
  <cols>
    <col min="1" max="1" width="23.88671875" bestFit="1" customWidth="1"/>
    <col min="2" max="2" width="21.33203125" bestFit="1" customWidth="1"/>
    <col min="3" max="3" width="3.33203125" bestFit="1" customWidth="1"/>
    <col min="4" max="4" width="10.88671875" style="1" bestFit="1" customWidth="1"/>
    <col min="5" max="6" width="3.33203125" bestFit="1" customWidth="1"/>
    <col min="7" max="7" width="4.44140625" bestFit="1" customWidth="1"/>
    <col min="8" max="8" width="4.77734375" bestFit="1" customWidth="1"/>
    <col min="9" max="9" width="3.33203125" bestFit="1" customWidth="1"/>
    <col min="10" max="11" width="21.109375" style="1" customWidth="1"/>
    <col min="12" max="12" width="21.109375" customWidth="1"/>
    <col min="13" max="13" width="9.21875" bestFit="1" customWidth="1"/>
  </cols>
  <sheetData>
    <row r="1" spans="1:12" ht="19.5" customHeight="1" x14ac:dyDescent="0.15">
      <c r="L1" s="14"/>
    </row>
    <row r="2" spans="1:12" ht="19.5" customHeight="1" x14ac:dyDescent="0.15">
      <c r="A2" s="123" t="s">
        <v>89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19.5" customHeight="1" x14ac:dyDescent="0.15">
      <c r="B3" s="126"/>
      <c r="C3" s="126"/>
      <c r="D3" s="126"/>
      <c r="E3" s="126"/>
      <c r="F3" s="126"/>
      <c r="G3" s="126"/>
      <c r="H3" s="126"/>
      <c r="I3" s="127"/>
      <c r="J3" s="127"/>
      <c r="K3" s="127"/>
      <c r="L3" s="127"/>
    </row>
    <row r="4" spans="1:12" s="17" customFormat="1" ht="19.5" customHeight="1" thickBot="1" x14ac:dyDescent="0.2">
      <c r="A4" s="128" t="s">
        <v>94</v>
      </c>
      <c r="B4" s="128"/>
      <c r="D4" s="8"/>
      <c r="J4" s="64"/>
      <c r="K4" s="64"/>
    </row>
    <row r="5" spans="1:12" s="17" customFormat="1" ht="13.1" x14ac:dyDescent="0.15">
      <c r="A5" s="132" t="s">
        <v>54</v>
      </c>
      <c r="B5" s="133"/>
      <c r="C5" s="133"/>
      <c r="D5" s="133"/>
      <c r="E5" s="133"/>
      <c r="F5" s="133"/>
      <c r="G5" s="133"/>
      <c r="H5" s="133"/>
      <c r="I5" s="134"/>
      <c r="J5" s="63" t="s">
        <v>71</v>
      </c>
      <c r="K5" s="68" t="s">
        <v>72</v>
      </c>
      <c r="L5" s="67" t="s">
        <v>73</v>
      </c>
    </row>
    <row r="6" spans="1:12" s="17" customFormat="1" ht="13.1" x14ac:dyDescent="0.15">
      <c r="A6" s="32" t="s">
        <v>3</v>
      </c>
      <c r="B6" s="33"/>
      <c r="C6" s="33"/>
      <c r="D6" s="34"/>
      <c r="E6" s="33"/>
      <c r="F6" s="33"/>
      <c r="G6" s="33"/>
      <c r="H6" s="33"/>
      <c r="I6" s="33"/>
      <c r="J6" s="103">
        <f>SUM(J7,J10,J16)</f>
        <v>0</v>
      </c>
      <c r="K6" s="103">
        <f>SUM(K7,K10,K16)</f>
        <v>0</v>
      </c>
      <c r="L6" s="129"/>
    </row>
    <row r="7" spans="1:12" s="17" customFormat="1" ht="13.1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04">
        <f>SUM(J8)</f>
        <v>0</v>
      </c>
      <c r="K7" s="104">
        <f>SUM(K8)</f>
        <v>0</v>
      </c>
      <c r="L7" s="130"/>
    </row>
    <row r="8" spans="1:12" s="17" customFormat="1" ht="13.1" x14ac:dyDescent="0.15">
      <c r="A8" s="20"/>
      <c r="B8" s="18" t="s">
        <v>16</v>
      </c>
      <c r="C8" s="18" t="s">
        <v>53</v>
      </c>
      <c r="D8" s="19"/>
      <c r="E8" s="18" t="s">
        <v>34</v>
      </c>
      <c r="F8" s="18" t="s">
        <v>35</v>
      </c>
      <c r="G8" s="18"/>
      <c r="H8" s="18" t="s">
        <v>36</v>
      </c>
      <c r="I8" s="21" t="s">
        <v>38</v>
      </c>
      <c r="J8" s="66">
        <f>D8*G8</f>
        <v>0</v>
      </c>
      <c r="K8" s="62">
        <f>J8</f>
        <v>0</v>
      </c>
      <c r="L8" s="130"/>
    </row>
    <row r="9" spans="1:12" s="17" customFormat="1" ht="13.1" x14ac:dyDescent="0.15">
      <c r="A9" s="20"/>
      <c r="B9" s="18"/>
      <c r="C9" s="18"/>
      <c r="D9" s="19"/>
      <c r="E9" s="18"/>
      <c r="F9" s="18"/>
      <c r="G9" s="18"/>
      <c r="H9" s="18"/>
      <c r="I9" s="21"/>
      <c r="J9" s="66"/>
      <c r="K9" s="62"/>
      <c r="L9" s="130"/>
    </row>
    <row r="10" spans="1:12" s="17" customFormat="1" ht="13.1" x14ac:dyDescent="0.15">
      <c r="A10" s="124" t="s">
        <v>5</v>
      </c>
      <c r="B10" s="125"/>
      <c r="D10" s="8"/>
      <c r="J10" s="104">
        <f>SUM(J11:J15)</f>
        <v>0</v>
      </c>
      <c r="K10" s="104">
        <f>SUM(K11:K15)</f>
        <v>0</v>
      </c>
      <c r="L10" s="130"/>
    </row>
    <row r="11" spans="1:12" s="17" customFormat="1" ht="13.1" x14ac:dyDescent="0.15">
      <c r="A11" s="20"/>
      <c r="B11" s="18" t="s">
        <v>17</v>
      </c>
      <c r="C11" s="18" t="s">
        <v>53</v>
      </c>
      <c r="D11" s="19"/>
      <c r="E11" s="18" t="s">
        <v>34</v>
      </c>
      <c r="F11" s="18" t="s">
        <v>35</v>
      </c>
      <c r="G11" s="18"/>
      <c r="H11" s="18" t="s">
        <v>36</v>
      </c>
      <c r="I11" s="21" t="s">
        <v>38</v>
      </c>
      <c r="J11" s="66">
        <f t="shared" ref="J11:J12" si="0">D11*G11</f>
        <v>0</v>
      </c>
      <c r="K11" s="62">
        <f t="shared" ref="K11:K18" si="1">J11</f>
        <v>0</v>
      </c>
      <c r="L11" s="130"/>
    </row>
    <row r="12" spans="1:12" s="17" customFormat="1" ht="13.1" x14ac:dyDescent="0.15">
      <c r="A12" s="20"/>
      <c r="B12" s="18" t="s">
        <v>37</v>
      </c>
      <c r="C12" s="18" t="s">
        <v>53</v>
      </c>
      <c r="D12" s="19"/>
      <c r="E12" s="18" t="s">
        <v>34</v>
      </c>
      <c r="F12" s="18" t="s">
        <v>35</v>
      </c>
      <c r="G12" s="18"/>
      <c r="H12" s="18" t="s">
        <v>36</v>
      </c>
      <c r="I12" s="21" t="s">
        <v>38</v>
      </c>
      <c r="J12" s="66">
        <f t="shared" si="0"/>
        <v>0</v>
      </c>
      <c r="K12" s="62">
        <f t="shared" si="1"/>
        <v>0</v>
      </c>
      <c r="L12" s="130"/>
    </row>
    <row r="13" spans="1:12" s="17" customFormat="1" ht="13.1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38</v>
      </c>
      <c r="J13" s="66"/>
      <c r="K13" s="62">
        <f t="shared" si="1"/>
        <v>0</v>
      </c>
      <c r="L13" s="130"/>
    </row>
    <row r="14" spans="1:12" s="17" customFormat="1" ht="13.1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38</v>
      </c>
      <c r="J14" s="66"/>
      <c r="K14" s="62">
        <f t="shared" si="1"/>
        <v>0</v>
      </c>
      <c r="L14" s="130"/>
    </row>
    <row r="15" spans="1:12" s="17" customFormat="1" ht="13.1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38</v>
      </c>
      <c r="J15" s="66"/>
      <c r="K15" s="62">
        <f t="shared" si="1"/>
        <v>0</v>
      </c>
      <c r="L15" s="130"/>
    </row>
    <row r="16" spans="1:12" s="17" customFormat="1" ht="13.1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04">
        <f>SUM(J17:J18)</f>
        <v>0</v>
      </c>
      <c r="K16" s="104">
        <f>SUM(K17:K18)</f>
        <v>0</v>
      </c>
      <c r="L16" s="130"/>
    </row>
    <row r="17" spans="1:13" s="17" customFormat="1" ht="13.1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38</v>
      </c>
      <c r="J17" s="66"/>
      <c r="K17" s="62">
        <f t="shared" si="1"/>
        <v>0</v>
      </c>
      <c r="L17" s="130"/>
    </row>
    <row r="18" spans="1:13" s="17" customFormat="1" ht="13.1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38</v>
      </c>
      <c r="J18" s="66"/>
      <c r="K18" s="62">
        <f t="shared" si="1"/>
        <v>0</v>
      </c>
      <c r="L18" s="130"/>
    </row>
    <row r="19" spans="1:13" s="17" customFormat="1" ht="13.1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05">
        <f>SUM(J20,J23)</f>
        <v>0</v>
      </c>
      <c r="K19" s="105">
        <f>SUM(K20,K23)</f>
        <v>0</v>
      </c>
      <c r="L19" s="130"/>
    </row>
    <row r="20" spans="1:13" s="17" customFormat="1" ht="13.1" x14ac:dyDescent="0.15">
      <c r="A20" s="20" t="s">
        <v>8</v>
      </c>
      <c r="B20" s="18"/>
      <c r="D20" s="8"/>
      <c r="J20" s="104">
        <f>SUM(J21:J22)</f>
        <v>0</v>
      </c>
      <c r="K20" s="104">
        <f>SUM(K21:K22)</f>
        <v>0</v>
      </c>
      <c r="L20" s="130"/>
    </row>
    <row r="21" spans="1:13" s="17" customFormat="1" ht="13.1" x14ac:dyDescent="0.15">
      <c r="A21" s="20"/>
      <c r="B21" s="18"/>
      <c r="C21" s="18" t="s">
        <v>53</v>
      </c>
      <c r="D21" s="19"/>
      <c r="E21" s="18" t="s">
        <v>34</v>
      </c>
      <c r="F21" s="18" t="s">
        <v>35</v>
      </c>
      <c r="G21" s="18"/>
      <c r="H21" s="18" t="s">
        <v>36</v>
      </c>
      <c r="I21" s="21" t="s">
        <v>38</v>
      </c>
      <c r="J21" s="66">
        <f t="shared" ref="J21:J22" si="2">D21*G21</f>
        <v>0</v>
      </c>
      <c r="K21" s="69">
        <f>J21</f>
        <v>0</v>
      </c>
      <c r="L21" s="130"/>
      <c r="M21" s="59"/>
    </row>
    <row r="22" spans="1:13" s="17" customFormat="1" ht="13.1" x14ac:dyDescent="0.15">
      <c r="A22" s="20"/>
      <c r="B22" s="18"/>
      <c r="C22" s="18" t="s">
        <v>53</v>
      </c>
      <c r="D22" s="19"/>
      <c r="E22" s="18" t="s">
        <v>34</v>
      </c>
      <c r="F22" s="18" t="s">
        <v>35</v>
      </c>
      <c r="G22" s="18"/>
      <c r="H22" s="18" t="s">
        <v>36</v>
      </c>
      <c r="I22" s="21" t="s">
        <v>38</v>
      </c>
      <c r="J22" s="66">
        <f t="shared" si="2"/>
        <v>0</v>
      </c>
      <c r="K22" s="69">
        <f>J22</f>
        <v>0</v>
      </c>
      <c r="L22" s="130"/>
    </row>
    <row r="23" spans="1:13" s="17" customFormat="1" ht="13.1" x14ac:dyDescent="0.15">
      <c r="A23" s="20" t="s">
        <v>9</v>
      </c>
      <c r="B23" s="18"/>
      <c r="D23" s="8"/>
      <c r="J23" s="104">
        <f>SUM(J24)</f>
        <v>0</v>
      </c>
      <c r="K23" s="104">
        <f>SUM(K24)</f>
        <v>0</v>
      </c>
      <c r="L23" s="130"/>
    </row>
    <row r="24" spans="1:13" s="17" customFormat="1" ht="13.1" x14ac:dyDescent="0.15">
      <c r="A24" s="20"/>
      <c r="B24" s="18"/>
      <c r="C24" s="18" t="s">
        <v>53</v>
      </c>
      <c r="D24" s="19"/>
      <c r="E24" s="18" t="s">
        <v>34</v>
      </c>
      <c r="F24" s="18" t="s">
        <v>35</v>
      </c>
      <c r="G24" s="18"/>
      <c r="H24" s="18" t="s">
        <v>39</v>
      </c>
      <c r="I24" s="21" t="s">
        <v>38</v>
      </c>
      <c r="J24" s="66">
        <f t="shared" ref="J24" si="3">D24*G24</f>
        <v>0</v>
      </c>
      <c r="K24" s="69">
        <f>J24</f>
        <v>0</v>
      </c>
      <c r="L24" s="130"/>
    </row>
    <row r="25" spans="1:13" s="17" customFormat="1" ht="13.1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05">
        <f>SUM(J26,J29,J33,J35)</f>
        <v>0</v>
      </c>
      <c r="K25" s="106">
        <f>SUM(K26,K29,K33,K35)</f>
        <v>0</v>
      </c>
      <c r="L25" s="130"/>
    </row>
    <row r="26" spans="1:13" s="17" customFormat="1" ht="13.1" x14ac:dyDescent="0.15">
      <c r="A26" s="20" t="s">
        <v>11</v>
      </c>
      <c r="D26" s="8"/>
      <c r="J26" s="104">
        <f>SUM(J27:J28)</f>
        <v>0</v>
      </c>
      <c r="K26" s="104">
        <f>SUM(K27:K28)</f>
        <v>0</v>
      </c>
      <c r="L26" s="130"/>
    </row>
    <row r="27" spans="1:13" s="17" customFormat="1" ht="13.1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38</v>
      </c>
      <c r="J27" s="62"/>
      <c r="K27" s="62">
        <f>J27</f>
        <v>0</v>
      </c>
      <c r="L27" s="130"/>
    </row>
    <row r="28" spans="1:13" s="17" customFormat="1" ht="13.1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38</v>
      </c>
      <c r="J28" s="62"/>
      <c r="K28" s="62">
        <f>J28</f>
        <v>0</v>
      </c>
      <c r="L28" s="130"/>
    </row>
    <row r="29" spans="1:13" s="17" customFormat="1" ht="13.1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04">
        <f>SUM(J30:J32)</f>
        <v>0</v>
      </c>
      <c r="K29" s="104">
        <f>SUM(K30:K32)</f>
        <v>0</v>
      </c>
      <c r="L29" s="130"/>
    </row>
    <row r="30" spans="1:13" s="17" customFormat="1" ht="13.1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38</v>
      </c>
      <c r="J30" s="62"/>
      <c r="K30" s="62">
        <f>J30</f>
        <v>0</v>
      </c>
      <c r="L30" s="130"/>
    </row>
    <row r="31" spans="1:13" s="17" customFormat="1" ht="13.1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38</v>
      </c>
      <c r="J31" s="62"/>
      <c r="K31" s="62">
        <f t="shared" ref="K31:K32" si="4">J31</f>
        <v>0</v>
      </c>
      <c r="L31" s="130"/>
    </row>
    <row r="32" spans="1:13" s="17" customFormat="1" ht="13.1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38</v>
      </c>
      <c r="J32" s="62"/>
      <c r="K32" s="62">
        <f t="shared" si="4"/>
        <v>0</v>
      </c>
      <c r="L32" s="130"/>
    </row>
    <row r="33" spans="1:12" s="17" customFormat="1" ht="13.1" x14ac:dyDescent="0.15">
      <c r="A33" s="20" t="s">
        <v>13</v>
      </c>
      <c r="D33" s="8"/>
      <c r="J33" s="104">
        <f>SUM(J34)</f>
        <v>0</v>
      </c>
      <c r="K33" s="104">
        <f>SUM(K34)</f>
        <v>0</v>
      </c>
      <c r="L33" s="130"/>
    </row>
    <row r="34" spans="1:12" s="17" customFormat="1" ht="13.1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38</v>
      </c>
      <c r="J34" s="62"/>
      <c r="K34" s="62">
        <f>J34</f>
        <v>0</v>
      </c>
      <c r="L34" s="130"/>
    </row>
    <row r="35" spans="1:12" s="17" customFormat="1" ht="13.1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04">
        <f>SUM(J36:J39)</f>
        <v>0</v>
      </c>
      <c r="K35" s="104">
        <f>SUM(K36:K39)</f>
        <v>0</v>
      </c>
      <c r="L35" s="130"/>
    </row>
    <row r="36" spans="1:12" s="17" customFormat="1" ht="13.1" x14ac:dyDescent="0.15">
      <c r="A36" s="20" t="s">
        <v>30</v>
      </c>
      <c r="B36" s="18"/>
      <c r="C36" s="18" t="s">
        <v>53</v>
      </c>
      <c r="D36" s="19"/>
      <c r="E36" s="18" t="s">
        <v>34</v>
      </c>
      <c r="F36" s="18" t="s">
        <v>35</v>
      </c>
      <c r="G36" s="18"/>
      <c r="H36" s="18" t="s">
        <v>40</v>
      </c>
      <c r="I36" s="21" t="s">
        <v>38</v>
      </c>
      <c r="J36" s="66">
        <f t="shared" ref="J36" si="5">D36*G36</f>
        <v>0</v>
      </c>
      <c r="K36" s="62">
        <f>J36</f>
        <v>0</v>
      </c>
      <c r="L36" s="130"/>
    </row>
    <row r="37" spans="1:12" s="17" customFormat="1" ht="13.1" x14ac:dyDescent="0.15">
      <c r="A37" s="20" t="s">
        <v>31</v>
      </c>
      <c r="B37" s="18" t="s">
        <v>41</v>
      </c>
      <c r="C37" s="18"/>
      <c r="D37" s="19"/>
      <c r="E37" s="18"/>
      <c r="F37" s="18"/>
      <c r="G37" s="18"/>
      <c r="H37" s="18"/>
      <c r="I37" s="21" t="s">
        <v>38</v>
      </c>
      <c r="J37" s="62"/>
      <c r="K37" s="62">
        <f>J37</f>
        <v>0</v>
      </c>
      <c r="L37" s="130"/>
    </row>
    <row r="38" spans="1:12" s="17" customFormat="1" ht="13.1" x14ac:dyDescent="0.15">
      <c r="A38" s="20"/>
      <c r="B38" s="18" t="s">
        <v>42</v>
      </c>
      <c r="C38" s="18"/>
      <c r="D38" s="19"/>
      <c r="E38" s="18"/>
      <c r="F38" s="18"/>
      <c r="G38" s="18"/>
      <c r="H38" s="18"/>
      <c r="I38" s="21" t="s">
        <v>38</v>
      </c>
      <c r="J38" s="62"/>
      <c r="K38" s="62">
        <f>J38</f>
        <v>0</v>
      </c>
      <c r="L38" s="130"/>
    </row>
    <row r="39" spans="1:12" s="17" customFormat="1" ht="13.1" x14ac:dyDescent="0.15">
      <c r="A39" s="20" t="s">
        <v>32</v>
      </c>
      <c r="B39" s="18" t="s">
        <v>43</v>
      </c>
      <c r="C39" s="18"/>
      <c r="D39" s="19"/>
      <c r="E39" s="18"/>
      <c r="F39" s="18"/>
      <c r="G39" s="18"/>
      <c r="H39" s="18"/>
      <c r="I39" s="21" t="s">
        <v>38</v>
      </c>
      <c r="J39" s="62"/>
      <c r="K39" s="62">
        <f>J39</f>
        <v>0</v>
      </c>
      <c r="L39" s="130"/>
    </row>
    <row r="40" spans="1:12" s="15" customFormat="1" ht="13.75" thickBot="1" x14ac:dyDescent="0.2">
      <c r="A40" s="45" t="s">
        <v>74</v>
      </c>
      <c r="B40" s="101">
        <v>0</v>
      </c>
      <c r="C40" s="46"/>
      <c r="D40" s="47"/>
      <c r="E40" s="46"/>
      <c r="F40" s="46"/>
      <c r="G40" s="46"/>
      <c r="H40" s="46"/>
      <c r="I40" s="73"/>
      <c r="J40" s="65">
        <f>ROUNDDOWN((J6+J19+J25)*B40%,0)</f>
        <v>0</v>
      </c>
      <c r="K40" s="70">
        <f>ROUNDDOWN((K6+K19+K25)*B40%,0)</f>
        <v>0</v>
      </c>
      <c r="L40" s="131"/>
    </row>
    <row r="41" spans="1:12" s="15" customFormat="1" ht="13.75" thickBot="1" x14ac:dyDescent="0.2">
      <c r="A41" s="74" t="s">
        <v>76</v>
      </c>
      <c r="B41" s="75"/>
      <c r="C41" s="76"/>
      <c r="D41" s="77"/>
      <c r="E41" s="76"/>
      <c r="F41" s="76"/>
      <c r="G41" s="76"/>
      <c r="H41" s="76"/>
      <c r="I41" s="78"/>
      <c r="J41" s="79">
        <f>SUM(J6,J19,J25,J40)</f>
        <v>0</v>
      </c>
      <c r="K41" s="79">
        <f>SUM(K6,K19,K25,K40)</f>
        <v>0</v>
      </c>
      <c r="L41" s="81">
        <f>ROUNDDOWN((K41)*(2/3),-3)</f>
        <v>0</v>
      </c>
    </row>
    <row r="42" spans="1:12" s="15" customFormat="1" ht="13.1" x14ac:dyDescent="0.15">
      <c r="A42" s="74" t="s">
        <v>75</v>
      </c>
      <c r="B42" s="102">
        <v>10</v>
      </c>
      <c r="C42" s="76"/>
      <c r="D42" s="77"/>
      <c r="E42" s="76"/>
      <c r="F42" s="76"/>
      <c r="G42" s="76"/>
      <c r="H42" s="76"/>
      <c r="I42" s="78"/>
      <c r="J42" s="79">
        <f>ROUNDDOWN(J41*B42%,0)</f>
        <v>0</v>
      </c>
      <c r="K42" s="137"/>
      <c r="L42" s="136"/>
    </row>
    <row r="43" spans="1:12" s="15" customFormat="1" ht="13.75" thickBot="1" x14ac:dyDescent="0.2">
      <c r="A43" s="40" t="s">
        <v>77</v>
      </c>
      <c r="B43" s="42"/>
      <c r="C43" s="41"/>
      <c r="D43" s="41"/>
      <c r="E43" s="41"/>
      <c r="F43" s="41"/>
      <c r="G43" s="41"/>
      <c r="H43" s="41"/>
      <c r="I43" s="41"/>
      <c r="J43" s="72">
        <f>SUM(J41:J42)</f>
        <v>0</v>
      </c>
      <c r="K43" s="138"/>
      <c r="L43" s="131"/>
    </row>
    <row r="44" spans="1:12" s="15" customFormat="1" ht="13.1" x14ac:dyDescent="0.15">
      <c r="A44" s="17" t="s">
        <v>93</v>
      </c>
      <c r="B44" s="43"/>
      <c r="C44" s="92"/>
      <c r="D44" s="92"/>
      <c r="E44" s="92"/>
      <c r="F44" s="92"/>
      <c r="G44" s="92"/>
      <c r="H44" s="92"/>
      <c r="I44" s="92"/>
      <c r="J44" s="93"/>
      <c r="K44" s="94"/>
      <c r="L44" s="95"/>
    </row>
    <row r="45" spans="1:12" ht="18" customHeight="1" x14ac:dyDescent="0.15">
      <c r="A45" s="55"/>
    </row>
    <row r="46" spans="1:12" ht="19.5" customHeight="1" x14ac:dyDescent="0.15">
      <c r="A46" s="135" t="s">
        <v>92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</row>
    <row r="47" spans="1:12" ht="19.5" customHeight="1" x14ac:dyDescent="0.15">
      <c r="A47" s="91" t="s">
        <v>90</v>
      </c>
    </row>
    <row r="48" spans="1:12" ht="19.5" customHeight="1" x14ac:dyDescent="0.15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</row>
    <row r="49" spans="1:1" ht="19.5" customHeight="1" x14ac:dyDescent="0.15">
      <c r="A49" s="91"/>
    </row>
    <row r="50" spans="1:1" ht="19.5" customHeight="1" x14ac:dyDescent="0.15">
      <c r="A50" s="100"/>
    </row>
  </sheetData>
  <mergeCells count="11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10.(3)共同研究先総括表</vt:lpstr>
      <vt:lpstr>10.(4)明細表（助成先2021）</vt:lpstr>
      <vt:lpstr>10.(4)明細表 (共同研究先2021)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2021-03-19T10:00:32Z</dcterms:created>
  <dcterms:modified xsi:type="dcterms:W3CDTF">2021-03-22T01:32:48Z</dcterms:modified>
</cp:coreProperties>
</file>