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codeName="ThisWorkbook" defaultThemeVersion="124226"/>
  <xr:revisionPtr revIDLastSave="0" documentId="8_{17CD2B91-5DFD-460E-BD03-131119A76EF4}" xr6:coauthVersionLast="46" xr6:coauthVersionMax="46" xr10:uidLastSave="{00000000-0000-0000-0000-000000000000}"/>
  <bookViews>
    <workbookView xWindow="495" yWindow="1650" windowWidth="18195" windowHeight="1356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<sst xmlns="http://schemas.openxmlformats.org/spreadsheetml/2006/main" count="290" uniqueCount="106">
  <si>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</si>
  <si>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</si>
  <si>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</si>
  <si>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</si>
  <si>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</si>
  <si>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</si>
  <si>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</si>
  <si>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</si>
  <si>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</si>
  <si>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</si>
  <si>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</si>
  <si>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</si>
  <si>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</si>
  <si>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</si>
  <si>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</si>
  <si>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</si>
  <si>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</si>
  <si>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</si>
  <si>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</si>
  <si>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</si>
  <si>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</si>
  <si>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</si>
  <si>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</si>
  <si>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</si>
  <si>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</si>
  <si>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</si>
  <si>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</si>
  <si>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</si>
  <si>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</si>
  <si>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</si>
  <si>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</si>
  <si>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</si>
  <si>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</si>
  <si>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</si>
  <si>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</si>
  <si>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</si>
  <si>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</si>
  <si>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</si>
  <si>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</si>
  <si>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</si>
  <si>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</si>
  <si>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</si>
  <si>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</si>
  <si>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</si>
  <si>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</si>
  <si>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</si>
  <si>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</si>
  <si>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</si>
  <si>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</si>
  <si>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</si>
  <si>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</si>
  <si>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</si>
  <si>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</si>
  <si>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</si>
  <si>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</si>
  <si>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</si>
  <si>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</si>
  <si>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</si>
  <si>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</si>
  <si>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</si>
  <si>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</si>
  <si>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</si>
  <si>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</si>
  <si>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</si>
  <si>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</si>
  <si>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</si>
  <si>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</si>
  <si>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</si>
  <si>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</si>
  <si>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</si>
  <si>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</si>
  <si>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</si>
  <si>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</si>
  <si>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</si>
  <si>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</si>
  <si>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</si>
  <si>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</si>
  <si>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</si>
  <si>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</si>
  <si>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</si>
  <si>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</si>
  <si>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</si>
  <si>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</si>
  <si>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</si>
  <si>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</si>
  <si>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</si>
  <si>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</si>
  <si>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</si>
  <si>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</si>
  <si>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</si>
  <si>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</si>
  <si>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</si>
  <si>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</si>
  <si>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</si>
  <si>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</si>
  <si>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</si>
  <si>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</si>
  <si>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</si>
  <si>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</si>
  <si>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</si>
  <si>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</si>
  <si>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</si>
  <si>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</si>
  <si>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</si>
  <si>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</si>
  <si>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助成事業の名称：炭素循環社会に貢献するセルロースナノファイバー関連技術開発／ＣＮＦ利用技術の開発
／量産効果が期待されるＣＮＦ利用技術の開発／○○○の開発</t>
    <rPh sb="0" eb="2">
      <t>ジョセイ</t>
    </rPh>
    <rPh sb="2" eb="4">
      <t>ジギョウ</t>
    </rPh>
    <rPh sb="5" eb="7">
      <t>メイショウ</t>
    </rPh>
    <rPh sb="8" eb="10">
      <t>タンソ</t>
    </rPh>
    <rPh sb="10" eb="12">
      <t>ジュンカン</t>
    </rPh>
    <rPh sb="12" eb="14">
      <t>シャカイ</t>
    </rPh>
    <rPh sb="15" eb="17">
      <t>コウケン</t>
    </rPh>
    <rPh sb="31" eb="33">
      <t>カンレン</t>
    </rPh>
    <rPh sb="33" eb="35">
      <t>ギジュツ</t>
    </rPh>
    <rPh sb="35" eb="37">
      <t>カイハツ</t>
    </rPh>
    <rPh sb="75" eb="77">
      <t>カイハツ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</si>
</sst>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0" xfId="1" applyFont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38" fontId="8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/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 t="s">
        <v>94</v>
      </c>
    </row>
    <row r="2" spans="1:12" ht="19.5" x14ac:dyDescent="0.15">
      <c r="A2" s="121" t="s">
        <v>54</v>
      </c>
      <c r="B2" s="121"/>
      <c r="C2" s="121"/>
      <c r="D2" s="121"/>
      <c r="E2" s="121"/>
      <c r="F2" s="121"/>
    </row>
    <row r="3" spans="1:12" ht="18.75" customHeight="1" x14ac:dyDescent="0.15"/>
    <row r="4" spans="1:12" s="8" customFormat="1" ht="18.75" customHeight="1" x14ac:dyDescent="0.15">
      <c r="A4" s="7" t="s">
        <v>45</v>
      </c>
      <c r="B4" s="7"/>
    </row>
    <row r="5" spans="1:12" s="8" customFormat="1" ht="39.950000000000003" customHeight="1" x14ac:dyDescent="0.15">
      <c r="A5" s="127" t="s">
        <v>105</v>
      </c>
      <c r="B5" s="127"/>
      <c r="C5" s="127"/>
      <c r="D5" s="127"/>
      <c r="E5" s="127"/>
      <c r="F5" s="127"/>
    </row>
    <row r="6" spans="1:12" s="8" customFormat="1" ht="18.75" customHeight="1" x14ac:dyDescent="0.15">
      <c r="A6" s="7"/>
      <c r="B6" s="7"/>
      <c r="D6" s="126" t="s">
        <v>2</v>
      </c>
      <c r="E6" s="126"/>
      <c r="F6" s="126"/>
    </row>
    <row r="7" spans="1:12" s="8" customFormat="1" ht="27" customHeight="1" x14ac:dyDescent="0.15">
      <c r="A7" s="9" t="s">
        <v>72</v>
      </c>
      <c r="B7" s="10" t="s">
        <v>82</v>
      </c>
      <c r="C7" s="9" t="s">
        <v>1</v>
      </c>
      <c r="D7" s="9" t="s">
        <v>62</v>
      </c>
      <c r="E7" s="9" t="s">
        <v>63</v>
      </c>
      <c r="F7" s="9" t="s">
        <v>64</v>
      </c>
      <c r="I7" s="38"/>
    </row>
    <row r="8" spans="1:12" s="8" customFormat="1" ht="27" customHeight="1" x14ac:dyDescent="0.15">
      <c r="A8" s="122" t="s">
        <v>50</v>
      </c>
      <c r="B8" s="123"/>
      <c r="C8" s="11">
        <f>SUM(D8:F8)</f>
        <v>0</v>
      </c>
      <c r="D8" s="11">
        <v>0</v>
      </c>
      <c r="E8" s="11">
        <v>0</v>
      </c>
      <c r="F8" s="11">
        <v>0</v>
      </c>
      <c r="I8" s="39"/>
      <c r="J8" s="40"/>
      <c r="K8" s="40"/>
      <c r="L8" s="40"/>
    </row>
    <row r="9" spans="1:12" s="8" customFormat="1" ht="27" customHeight="1" x14ac:dyDescent="0.15">
      <c r="A9" s="12" t="s">
        <v>66</v>
      </c>
      <c r="B9" s="13" t="s">
        <v>46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 x14ac:dyDescent="0.15">
      <c r="A10" s="12" t="s">
        <v>66</v>
      </c>
      <c r="B10" s="13" t="s">
        <v>97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 x14ac:dyDescent="0.15">
      <c r="A11" s="12" t="s">
        <v>83</v>
      </c>
      <c r="B11" s="13" t="s">
        <v>48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 x14ac:dyDescent="0.15">
      <c r="A12" s="124" t="s">
        <v>81</v>
      </c>
      <c r="B12" s="125"/>
      <c r="C12" s="13">
        <f>SUM(D12:F12)</f>
        <v>0</v>
      </c>
      <c r="D12" s="13">
        <v>0</v>
      </c>
      <c r="E12" s="13">
        <v>0</v>
      </c>
      <c r="F12" s="13">
        <v>0</v>
      </c>
      <c r="I12" s="39"/>
      <c r="J12" s="40"/>
      <c r="K12" s="40"/>
      <c r="L12" s="40"/>
    </row>
    <row r="13" spans="1:12" s="8" customFormat="1" ht="27" customHeight="1" x14ac:dyDescent="0.15">
      <c r="A13" s="12" t="s">
        <v>66</v>
      </c>
      <c r="B13" s="13" t="s">
        <v>32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 x14ac:dyDescent="0.15">
      <c r="A14" s="12" t="s">
        <v>66</v>
      </c>
      <c r="B14" s="13" t="s">
        <v>98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 x14ac:dyDescent="0.15">
      <c r="A15" s="12" t="s">
        <v>83</v>
      </c>
      <c r="B15" s="13" t="s">
        <v>47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 x14ac:dyDescent="0.15">
      <c r="A16" s="122" t="s">
        <v>51</v>
      </c>
      <c r="B16" s="123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 x14ac:dyDescent="0.15">
      <c r="A17" s="122" t="s">
        <v>73</v>
      </c>
      <c r="B17" s="123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 x14ac:dyDescent="0.15">
      <c r="A18" s="56" t="s">
        <v>69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28" t="s">
        <v>58</v>
      </c>
      <c r="B21" s="129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 x14ac:dyDescent="0.15">
      <c r="A22" s="130" t="s">
        <v>55</v>
      </c>
      <c r="B22" s="131"/>
      <c r="C22" s="29">
        <f>SUM(D22:F22)</f>
        <v>0</v>
      </c>
      <c r="D22" s="94">
        <v>0</v>
      </c>
      <c r="E22" s="94">
        <v>0</v>
      </c>
      <c r="F22" s="94">
        <v>0</v>
      </c>
      <c r="I22" s="6"/>
      <c r="J22" s="5"/>
      <c r="K22" s="5"/>
      <c r="L22" s="5"/>
    </row>
    <row r="23" spans="1:12" ht="27" customHeight="1" x14ac:dyDescent="0.15">
      <c r="A23" s="132" t="s">
        <v>59</v>
      </c>
      <c r="B23" s="133"/>
      <c r="C23" s="31">
        <f>SUM(D23:F23)</f>
        <v>0</v>
      </c>
      <c r="D23" s="95">
        <v>0</v>
      </c>
      <c r="E23" s="95">
        <v>0</v>
      </c>
      <c r="F23" s="95">
        <v>0</v>
      </c>
      <c r="I23" s="6"/>
      <c r="J23" s="5"/>
      <c r="K23" s="5"/>
      <c r="L23" s="5"/>
    </row>
    <row r="24" spans="1:12" s="58" customFormat="1" ht="10.5" customHeight="1" x14ac:dyDescent="0.15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 x14ac:dyDescent="0.15">
      <c r="A25" s="128" t="s">
        <v>61</v>
      </c>
      <c r="B25" s="129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 x14ac:dyDescent="0.15">
      <c r="A26" s="130" t="s">
        <v>56</v>
      </c>
      <c r="B26" s="131"/>
      <c r="C26" s="29">
        <f>SUM(D26:F26)</f>
        <v>0</v>
      </c>
      <c r="D26" s="94">
        <v>0</v>
      </c>
      <c r="E26" s="94">
        <v>0</v>
      </c>
      <c r="F26" s="94">
        <v>0</v>
      </c>
    </row>
    <row r="27" spans="1:12" ht="27" customHeight="1" x14ac:dyDescent="0.15">
      <c r="A27" s="132" t="s">
        <v>60</v>
      </c>
      <c r="B27" s="133"/>
      <c r="C27" s="31">
        <f>SUM(D27:F27)</f>
        <v>0</v>
      </c>
      <c r="D27" s="95">
        <v>0</v>
      </c>
      <c r="E27" s="95">
        <v>0</v>
      </c>
      <c r="F27" s="95">
        <v>0</v>
      </c>
    </row>
    <row r="29" spans="1:12" s="102" customFormat="1" x14ac:dyDescent="0.15">
      <c r="A29" s="118" t="s">
        <v>90</v>
      </c>
    </row>
    <row r="30" spans="1:12" s="102" customFormat="1" x14ac:dyDescent="0.15">
      <c r="A30" s="103"/>
    </row>
    <row r="31" spans="1:12" s="102" customFormat="1" x14ac:dyDescent="0.15">
      <c r="A31" s="103"/>
    </row>
    <row r="32" spans="1:12" s="102" customFormat="1" x14ac:dyDescent="0.15">
      <c r="A32" s="103"/>
    </row>
    <row r="33" spans="1:1" x14ac:dyDescent="0.15">
      <c r="A33" s="101"/>
    </row>
  </sheetData>
  <mergeCells count="13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  <mergeCell ref="A5:F5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A5" sqref="A5:E5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4" t="s">
        <v>94</v>
      </c>
    </row>
    <row r="2" spans="1:5" ht="19.5" x14ac:dyDescent="0.15">
      <c r="A2" s="121" t="s">
        <v>70</v>
      </c>
      <c r="B2" s="121"/>
      <c r="C2" s="121"/>
      <c r="D2" s="121"/>
      <c r="E2" s="121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8" t="s">
        <v>92</v>
      </c>
    </row>
    <row r="5" spans="1:5" s="17" customFormat="1" ht="50.1" customHeight="1" x14ac:dyDescent="0.15">
      <c r="A5" s="136" t="s">
        <v>105</v>
      </c>
      <c r="B5" s="137"/>
      <c r="C5" s="137"/>
      <c r="D5" s="137"/>
      <c r="E5" s="137"/>
    </row>
    <row r="6" spans="1:5" s="17" customFormat="1" ht="19.5" customHeight="1" x14ac:dyDescent="0.15">
      <c r="A6" s="17" t="s">
        <v>42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 x14ac:dyDescent="0.15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 x14ac:dyDescent="0.15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 x14ac:dyDescent="0.15">
      <c r="A21" s="11" t="s">
        <v>85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 x14ac:dyDescent="0.15">
      <c r="A22" s="64" t="s">
        <v>84</v>
      </c>
      <c r="B22" s="65">
        <f t="shared" si="1"/>
        <v>0</v>
      </c>
      <c r="C22" s="28"/>
      <c r="D22" s="28"/>
      <c r="E22" s="28"/>
    </row>
    <row r="23" spans="1:5" s="8" customFormat="1" ht="22.5" customHeight="1" x14ac:dyDescent="0.15">
      <c r="A23" s="64" t="s">
        <v>67</v>
      </c>
      <c r="B23" s="66">
        <f t="shared" si="1"/>
        <v>0</v>
      </c>
      <c r="C23" s="31"/>
      <c r="D23" s="31"/>
      <c r="E23" s="31"/>
    </row>
    <row r="24" spans="1:5" s="8" customFormat="1" ht="22.5" customHeight="1" x14ac:dyDescent="0.15">
      <c r="A24" s="9" t="s">
        <v>65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 x14ac:dyDescent="0.15">
      <c r="A25" s="32" t="s">
        <v>73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 x14ac:dyDescent="0.15">
      <c r="A26" s="56" t="s">
        <v>68</v>
      </c>
      <c r="B26" s="19"/>
      <c r="C26" s="19"/>
      <c r="D26" s="19"/>
      <c r="E26" s="19"/>
    </row>
    <row r="27" spans="1:5" x14ac:dyDescent="0.15">
      <c r="A27" s="17"/>
    </row>
    <row r="28" spans="1:5" s="3" customFormat="1" x14ac:dyDescent="0.15">
      <c r="A28" s="118" t="s">
        <v>91</v>
      </c>
      <c r="B28" s="119"/>
      <c r="C28" s="119"/>
      <c r="D28" s="119"/>
      <c r="E28" s="119"/>
    </row>
    <row r="29" spans="1:5" s="3" customFormat="1" ht="62.25" customHeight="1" x14ac:dyDescent="0.15">
      <c r="A29" s="134" t="s">
        <v>102</v>
      </c>
      <c r="B29" s="135"/>
      <c r="C29" s="135"/>
      <c r="D29" s="135"/>
      <c r="E29" s="135"/>
    </row>
  </sheetData>
  <mergeCells count="3">
    <mergeCell ref="A2:E2"/>
    <mergeCell ref="A29:E29"/>
    <mergeCell ref="A5:E5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/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4" t="s">
        <v>94</v>
      </c>
    </row>
    <row r="2" spans="1:5" ht="19.5" x14ac:dyDescent="0.15">
      <c r="A2" s="121" t="s">
        <v>86</v>
      </c>
      <c r="B2" s="121"/>
      <c r="C2" s="121"/>
      <c r="D2" s="121"/>
      <c r="E2" s="121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15" t="s">
        <v>93</v>
      </c>
    </row>
    <row r="5" spans="1:5" s="17" customFormat="1" ht="50.1" customHeight="1" x14ac:dyDescent="0.15">
      <c r="A5" s="136" t="s">
        <v>105</v>
      </c>
      <c r="B5" s="137"/>
      <c r="C5" s="137"/>
      <c r="D5" s="137"/>
      <c r="E5" s="137"/>
    </row>
    <row r="6" spans="1:5" s="17" customFormat="1" ht="19.5" customHeight="1" x14ac:dyDescent="0.15">
      <c r="A6" s="116" t="s">
        <v>46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 x14ac:dyDescent="0.15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 x14ac:dyDescent="0.15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 x14ac:dyDescent="0.15">
      <c r="A21" s="37" t="s">
        <v>43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 x14ac:dyDescent="0.15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 x14ac:dyDescent="0.15">
      <c r="A23" s="9" t="s">
        <v>65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 x14ac:dyDescent="0.15">
      <c r="A24" s="32" t="s">
        <v>49</v>
      </c>
      <c r="B24" s="11">
        <f>SUM(C24:E24)</f>
        <v>0</v>
      </c>
      <c r="C24" s="30"/>
      <c r="D24" s="30"/>
      <c r="E24" s="30"/>
    </row>
    <row r="25" spans="1:12" s="8" customFormat="1" ht="22.5" customHeight="1" x14ac:dyDescent="0.15">
      <c r="A25" s="9" t="s">
        <v>44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 x14ac:dyDescent="0.15">
      <c r="A26" s="17" t="s">
        <v>88</v>
      </c>
    </row>
    <row r="27" spans="1:12" s="17" customFormat="1" x14ac:dyDescent="0.15"/>
    <row r="28" spans="1:12" ht="19.5" customHeight="1" x14ac:dyDescent="0.15">
      <c r="A28" s="118" t="s">
        <v>101</v>
      </c>
      <c r="B28" s="120"/>
      <c r="C28" s="120"/>
      <c r="D28" s="120"/>
      <c r="E28" s="120"/>
      <c r="F28" s="113"/>
      <c r="G28" s="113"/>
      <c r="H28" s="113"/>
      <c r="I28" s="113"/>
      <c r="J28" s="113"/>
      <c r="K28" s="113"/>
      <c r="L28" s="113"/>
    </row>
    <row r="29" spans="1:12" ht="55.5" customHeight="1" x14ac:dyDescent="0.15">
      <c r="A29" s="138" t="s">
        <v>103</v>
      </c>
      <c r="B29" s="135"/>
      <c r="C29" s="135"/>
      <c r="D29" s="135"/>
      <c r="E29" s="135"/>
      <c r="J29" s="1"/>
      <c r="K29" s="1"/>
    </row>
    <row r="30" spans="1:12" s="17" customFormat="1" x14ac:dyDescent="0.15"/>
    <row r="31" spans="1:12" s="3" customFormat="1" x14ac:dyDescent="0.15">
      <c r="B31" s="15"/>
      <c r="C31" s="15"/>
      <c r="D31" s="15"/>
      <c r="E31" s="15"/>
    </row>
    <row r="32" spans="1:12" x14ac:dyDescent="0.15">
      <c r="A32" s="63"/>
    </row>
    <row r="33" spans="1:5" x14ac:dyDescent="0.15">
      <c r="A33" s="16"/>
      <c r="B33" s="4"/>
      <c r="C33" s="4"/>
      <c r="D33" s="4"/>
      <c r="E33" s="4"/>
    </row>
  </sheetData>
  <mergeCells count="3">
    <mergeCell ref="A2:E2"/>
    <mergeCell ref="A29:E29"/>
    <mergeCell ref="A5:E5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/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4" t="s">
        <v>94</v>
      </c>
    </row>
    <row r="2" spans="1:12" ht="19.5" customHeight="1" x14ac:dyDescent="0.15">
      <c r="A2" s="140" t="s">
        <v>79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19.5" customHeight="1" x14ac:dyDescent="0.15">
      <c r="B3" s="143"/>
      <c r="C3" s="143"/>
      <c r="D3" s="143"/>
      <c r="E3" s="143"/>
      <c r="F3" s="143"/>
      <c r="G3" s="143"/>
      <c r="H3" s="143"/>
      <c r="I3" s="144"/>
      <c r="J3" s="144"/>
      <c r="K3" s="144"/>
      <c r="L3" s="144"/>
    </row>
    <row r="4" spans="1:12" s="17" customFormat="1" ht="19.5" customHeight="1" thickBot="1" x14ac:dyDescent="0.2">
      <c r="A4" s="145" t="s">
        <v>89</v>
      </c>
      <c r="B4" s="145"/>
      <c r="D4" s="8"/>
      <c r="J4" s="68"/>
      <c r="K4" s="68"/>
    </row>
    <row r="5" spans="1:12" s="17" customFormat="1" ht="13.5" x14ac:dyDescent="0.15">
      <c r="A5" s="149" t="s">
        <v>53</v>
      </c>
      <c r="B5" s="150"/>
      <c r="C5" s="150"/>
      <c r="D5" s="150"/>
      <c r="E5" s="150"/>
      <c r="F5" s="150"/>
      <c r="G5" s="150"/>
      <c r="H5" s="150"/>
      <c r="I5" s="151"/>
      <c r="J5" s="83" t="s">
        <v>80</v>
      </c>
      <c r="K5" s="72" t="s">
        <v>75</v>
      </c>
      <c r="L5" s="71" t="s">
        <v>76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5"/>
      <c r="J6" s="109">
        <f>SUM(J7,J10,J16)</f>
        <v>0</v>
      </c>
      <c r="K6" s="109">
        <f>SUM(K7,K10,K16)</f>
        <v>0</v>
      </c>
      <c r="L6" s="146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0">
        <f>SUM(J8)</f>
        <v>0</v>
      </c>
      <c r="K7" s="110">
        <f>SUM(K8)</f>
        <v>0</v>
      </c>
      <c r="L7" s="147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86" t="s">
        <v>37</v>
      </c>
      <c r="J8" s="70">
        <f>D8*G8</f>
        <v>0</v>
      </c>
      <c r="K8" s="64">
        <f>J8</f>
        <v>0</v>
      </c>
      <c r="L8" s="147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6"/>
      <c r="J9" s="70"/>
      <c r="K9" s="64"/>
      <c r="L9" s="147"/>
    </row>
    <row r="10" spans="1:12" s="17" customFormat="1" ht="13.5" x14ac:dyDescent="0.15">
      <c r="A10" s="141" t="s">
        <v>5</v>
      </c>
      <c r="B10" s="142"/>
      <c r="D10" s="8"/>
      <c r="I10" s="87"/>
      <c r="J10" s="110">
        <f>SUM(J11:J15)</f>
        <v>0</v>
      </c>
      <c r="K10" s="110">
        <f>SUM(K11:K15)</f>
        <v>0</v>
      </c>
      <c r="L10" s="147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86" t="s">
        <v>37</v>
      </c>
      <c r="J11" s="70">
        <f t="shared" ref="J11:J12" si="0">D11*G11</f>
        <v>0</v>
      </c>
      <c r="K11" s="64">
        <f t="shared" ref="K11:K18" si="1">J11</f>
        <v>0</v>
      </c>
      <c r="L11" s="147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86" t="s">
        <v>37</v>
      </c>
      <c r="J12" s="70">
        <f t="shared" si="0"/>
        <v>0</v>
      </c>
      <c r="K12" s="64">
        <f t="shared" si="1"/>
        <v>0</v>
      </c>
      <c r="L12" s="147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37</v>
      </c>
      <c r="J13" s="70"/>
      <c r="K13" s="64">
        <f t="shared" si="1"/>
        <v>0</v>
      </c>
      <c r="L13" s="147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37</v>
      </c>
      <c r="J14" s="70"/>
      <c r="K14" s="64">
        <f t="shared" si="1"/>
        <v>0</v>
      </c>
      <c r="L14" s="147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37</v>
      </c>
      <c r="J15" s="70"/>
      <c r="K15" s="64">
        <f t="shared" si="1"/>
        <v>0</v>
      </c>
      <c r="L15" s="147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0">
        <f>SUM(J17:J18)</f>
        <v>0</v>
      </c>
      <c r="K16" s="110">
        <f>SUM(K17:K18)</f>
        <v>0</v>
      </c>
      <c r="L16" s="147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37</v>
      </c>
      <c r="J17" s="70"/>
      <c r="K17" s="64">
        <f t="shared" si="1"/>
        <v>0</v>
      </c>
      <c r="L17" s="147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37</v>
      </c>
      <c r="J18" s="70"/>
      <c r="K18" s="64">
        <f t="shared" si="1"/>
        <v>0</v>
      </c>
      <c r="L18" s="147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1">
        <f>SUM(J20,J23)</f>
        <v>0</v>
      </c>
      <c r="K19" s="111">
        <f>SUM(K20,K23)</f>
        <v>0</v>
      </c>
      <c r="L19" s="147"/>
    </row>
    <row r="20" spans="1:13" s="17" customFormat="1" ht="13.5" x14ac:dyDescent="0.15">
      <c r="A20" s="20" t="s">
        <v>8</v>
      </c>
      <c r="B20" s="18"/>
      <c r="D20" s="8"/>
      <c r="I20" s="87"/>
      <c r="J20" s="110">
        <f>SUM(J21:J22)</f>
        <v>0</v>
      </c>
      <c r="K20" s="110">
        <f>SUM(K21:K22)</f>
        <v>0</v>
      </c>
      <c r="L20" s="147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86" t="s">
        <v>37</v>
      </c>
      <c r="J21" s="70">
        <f t="shared" ref="J21:J22" si="2">D21*G21</f>
        <v>0</v>
      </c>
      <c r="K21" s="73">
        <f>J21</f>
        <v>0</v>
      </c>
      <c r="L21" s="147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86" t="s">
        <v>37</v>
      </c>
      <c r="J22" s="70">
        <f t="shared" si="2"/>
        <v>0</v>
      </c>
      <c r="K22" s="73">
        <f>J22</f>
        <v>0</v>
      </c>
      <c r="L22" s="147"/>
    </row>
    <row r="23" spans="1:13" s="17" customFormat="1" ht="13.5" x14ac:dyDescent="0.15">
      <c r="A23" s="20" t="s">
        <v>9</v>
      </c>
      <c r="B23" s="18"/>
      <c r="D23" s="8"/>
      <c r="I23" s="87"/>
      <c r="J23" s="110">
        <f>SUM(J24)</f>
        <v>0</v>
      </c>
      <c r="K23" s="110">
        <f>SUM(K24)</f>
        <v>0</v>
      </c>
      <c r="L23" s="147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86" t="s">
        <v>37</v>
      </c>
      <c r="J24" s="70">
        <f t="shared" ref="J24" si="3">D24*G24</f>
        <v>0</v>
      </c>
      <c r="K24" s="73">
        <f>J24</f>
        <v>0</v>
      </c>
      <c r="L24" s="147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1">
        <f>SUM(J26,J29,J33,J35)</f>
        <v>0</v>
      </c>
      <c r="K25" s="112">
        <f>SUM(K26,K29,K33,K35)</f>
        <v>0</v>
      </c>
      <c r="L25" s="147"/>
    </row>
    <row r="26" spans="1:13" s="17" customFormat="1" ht="13.5" x14ac:dyDescent="0.15">
      <c r="A26" s="20" t="s">
        <v>11</v>
      </c>
      <c r="D26" s="8"/>
      <c r="I26" s="87"/>
      <c r="J26" s="110">
        <f>SUM(J27:J28)</f>
        <v>0</v>
      </c>
      <c r="K26" s="110">
        <f>SUM(K27:K28)</f>
        <v>0</v>
      </c>
      <c r="L26" s="147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37</v>
      </c>
      <c r="J27" s="64"/>
      <c r="K27" s="64">
        <f>J27</f>
        <v>0</v>
      </c>
      <c r="L27" s="147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37</v>
      </c>
      <c r="J28" s="64"/>
      <c r="K28" s="64">
        <f>J28</f>
        <v>0</v>
      </c>
      <c r="L28" s="147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0">
        <f>SUM(J30:J32)</f>
        <v>0</v>
      </c>
      <c r="K29" s="110">
        <f>SUM(K30:K32)</f>
        <v>0</v>
      </c>
      <c r="L29" s="147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37</v>
      </c>
      <c r="J30" s="64"/>
      <c r="K30" s="64">
        <f>J30</f>
        <v>0</v>
      </c>
      <c r="L30" s="147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37</v>
      </c>
      <c r="J31" s="64"/>
      <c r="K31" s="64">
        <f t="shared" ref="K31:K32" si="4">J31</f>
        <v>0</v>
      </c>
      <c r="L31" s="147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37</v>
      </c>
      <c r="J32" s="64"/>
      <c r="K32" s="64">
        <f t="shared" si="4"/>
        <v>0</v>
      </c>
      <c r="L32" s="147"/>
    </row>
    <row r="33" spans="1:13" s="17" customFormat="1" ht="13.5" x14ac:dyDescent="0.15">
      <c r="A33" s="20" t="s">
        <v>13</v>
      </c>
      <c r="D33" s="8"/>
      <c r="I33" s="87"/>
      <c r="J33" s="110">
        <f>SUM(J34)</f>
        <v>0</v>
      </c>
      <c r="K33" s="110">
        <f>SUM(K34)</f>
        <v>0</v>
      </c>
      <c r="L33" s="147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37</v>
      </c>
      <c r="J34" s="64"/>
      <c r="K34" s="64">
        <f>J34</f>
        <v>0</v>
      </c>
      <c r="L34" s="147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0">
        <f>SUM(J36:J39)</f>
        <v>0</v>
      </c>
      <c r="K35" s="110">
        <f>SUM(K36:K39)</f>
        <v>0</v>
      </c>
      <c r="L35" s="147"/>
    </row>
    <row r="36" spans="1:13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86" t="s">
        <v>37</v>
      </c>
      <c r="J36" s="70">
        <f t="shared" ref="J36" si="5">D36*G36</f>
        <v>0</v>
      </c>
      <c r="K36" s="64">
        <f>J36</f>
        <v>0</v>
      </c>
      <c r="L36" s="147"/>
    </row>
    <row r="37" spans="1:13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86" t="s">
        <v>37</v>
      </c>
      <c r="J37" s="64"/>
      <c r="K37" s="64">
        <f>J37</f>
        <v>0</v>
      </c>
      <c r="L37" s="147"/>
    </row>
    <row r="38" spans="1:13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86" t="s">
        <v>37</v>
      </c>
      <c r="J38" s="64"/>
      <c r="K38" s="64">
        <f>J38</f>
        <v>0</v>
      </c>
      <c r="L38" s="147"/>
    </row>
    <row r="39" spans="1:13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86" t="s">
        <v>37</v>
      </c>
      <c r="J39" s="64"/>
      <c r="K39" s="64">
        <f>J39</f>
        <v>0</v>
      </c>
      <c r="L39" s="147"/>
    </row>
    <row r="40" spans="1:13" s="15" customFormat="1" ht="13.5" x14ac:dyDescent="0.15">
      <c r="A40" s="46" t="s">
        <v>85</v>
      </c>
      <c r="B40" s="47"/>
      <c r="C40" s="47"/>
      <c r="D40" s="48"/>
      <c r="E40" s="47"/>
      <c r="F40" s="47"/>
      <c r="G40" s="47"/>
      <c r="H40" s="47"/>
      <c r="I40" s="89"/>
      <c r="J40" s="69">
        <f>SUM(J42,J44)</f>
        <v>0</v>
      </c>
      <c r="K40" s="69">
        <f>SUM(K42,K44)</f>
        <v>0</v>
      </c>
      <c r="L40" s="147"/>
    </row>
    <row r="41" spans="1:13" s="15" customFormat="1" ht="13.5" x14ac:dyDescent="0.15">
      <c r="A41" s="64" t="s">
        <v>84</v>
      </c>
      <c r="B41" s="44"/>
      <c r="C41" s="44"/>
      <c r="D41" s="45"/>
      <c r="E41" s="44"/>
      <c r="F41" s="44"/>
      <c r="G41" s="44"/>
      <c r="H41" s="44"/>
      <c r="I41" s="90"/>
      <c r="J41" s="70"/>
      <c r="K41" s="74"/>
      <c r="L41" s="147"/>
      <c r="M41" s="50"/>
    </row>
    <row r="42" spans="1:13" s="15" customFormat="1" ht="13.5" x14ac:dyDescent="0.15">
      <c r="A42" s="49"/>
      <c r="B42" s="51" t="s">
        <v>46</v>
      </c>
      <c r="C42" s="51"/>
      <c r="D42" s="45"/>
      <c r="E42" s="44"/>
      <c r="F42" s="44"/>
      <c r="G42" s="44"/>
      <c r="H42" s="44"/>
      <c r="I42" s="91" t="s">
        <v>37</v>
      </c>
      <c r="J42" s="70"/>
      <c r="K42" s="74"/>
      <c r="L42" s="147"/>
      <c r="M42" s="52"/>
    </row>
    <row r="43" spans="1:13" s="15" customFormat="1" ht="13.5" x14ac:dyDescent="0.15">
      <c r="A43" s="64" t="s">
        <v>67</v>
      </c>
      <c r="B43" s="44"/>
      <c r="C43" s="44"/>
      <c r="D43" s="45"/>
      <c r="E43" s="44"/>
      <c r="F43" s="44"/>
      <c r="G43" s="44"/>
      <c r="H43" s="44"/>
      <c r="I43" s="90"/>
      <c r="J43" s="70"/>
      <c r="K43" s="74"/>
      <c r="L43" s="147"/>
    </row>
    <row r="44" spans="1:13" s="15" customFormat="1" ht="13.5" x14ac:dyDescent="0.15">
      <c r="A44" s="49"/>
      <c r="B44" s="51" t="s">
        <v>48</v>
      </c>
      <c r="C44" s="51"/>
      <c r="D44" s="45"/>
      <c r="E44" s="44"/>
      <c r="F44" s="44"/>
      <c r="G44" s="44"/>
      <c r="H44" s="44"/>
      <c r="I44" s="91" t="s">
        <v>37</v>
      </c>
      <c r="J44" s="70"/>
      <c r="K44" s="74"/>
      <c r="L44" s="147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2"/>
      <c r="J45" s="70"/>
      <c r="K45" s="74"/>
      <c r="L45" s="148"/>
    </row>
    <row r="46" spans="1:13" s="15" customFormat="1" ht="14.25" thickBot="1" x14ac:dyDescent="0.2">
      <c r="A46" s="41" t="s">
        <v>71</v>
      </c>
      <c r="B46" s="43"/>
      <c r="C46" s="42"/>
      <c r="D46" s="42"/>
      <c r="E46" s="42"/>
      <c r="F46" s="42"/>
      <c r="G46" s="42"/>
      <c r="H46" s="42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 x14ac:dyDescent="0.15">
      <c r="A47" s="106">
        <v>0.66666666666666663</v>
      </c>
    </row>
    <row r="49" spans="1:12" s="115" customFormat="1" ht="38.25" customHeight="1" x14ac:dyDescent="0.15">
      <c r="A49" s="134" t="s">
        <v>100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</row>
    <row r="50" spans="1:12" s="115" customFormat="1" ht="38.25" customHeight="1" x14ac:dyDescent="0.15">
      <c r="A50" s="139" t="s">
        <v>96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/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4" t="s">
        <v>94</v>
      </c>
    </row>
    <row r="2" spans="1:12" ht="19.5" customHeight="1" x14ac:dyDescent="0.15">
      <c r="A2" s="140" t="s">
        <v>87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19.5" customHeight="1" x14ac:dyDescent="0.15">
      <c r="B3" s="143"/>
      <c r="C3" s="143"/>
      <c r="D3" s="143"/>
      <c r="E3" s="143"/>
      <c r="F3" s="143"/>
      <c r="G3" s="143"/>
      <c r="H3" s="143"/>
      <c r="I3" s="144"/>
      <c r="J3" s="144"/>
      <c r="K3" s="144"/>
      <c r="L3" s="144"/>
    </row>
    <row r="4" spans="1:12" s="17" customFormat="1" ht="19.5" customHeight="1" thickBot="1" x14ac:dyDescent="0.2">
      <c r="A4" s="145" t="s">
        <v>99</v>
      </c>
      <c r="B4" s="145"/>
      <c r="D4" s="8"/>
      <c r="J4" s="68"/>
      <c r="K4" s="68"/>
    </row>
    <row r="5" spans="1:12" s="17" customFormat="1" ht="13.5" x14ac:dyDescent="0.15">
      <c r="A5" s="149" t="s">
        <v>53</v>
      </c>
      <c r="B5" s="150"/>
      <c r="C5" s="150"/>
      <c r="D5" s="150"/>
      <c r="E5" s="150"/>
      <c r="F5" s="150"/>
      <c r="G5" s="150"/>
      <c r="H5" s="150"/>
      <c r="I5" s="151"/>
      <c r="J5" s="67" t="s">
        <v>74</v>
      </c>
      <c r="K5" s="72" t="s">
        <v>75</v>
      </c>
      <c r="L5" s="71" t="s">
        <v>76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6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7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21" t="s">
        <v>37</v>
      </c>
      <c r="J8" s="70">
        <f>D8*G8</f>
        <v>0</v>
      </c>
      <c r="K8" s="64">
        <f>J8</f>
        <v>0</v>
      </c>
      <c r="L8" s="147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7"/>
    </row>
    <row r="10" spans="1:12" s="17" customFormat="1" ht="13.5" x14ac:dyDescent="0.15">
      <c r="A10" s="141" t="s">
        <v>5</v>
      </c>
      <c r="B10" s="142"/>
      <c r="D10" s="8"/>
      <c r="J10" s="110">
        <f>SUM(J11:J15)</f>
        <v>0</v>
      </c>
      <c r="K10" s="110">
        <f>SUM(K11:K15)</f>
        <v>0</v>
      </c>
      <c r="L10" s="147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21" t="s">
        <v>37</v>
      </c>
      <c r="J11" s="70">
        <f t="shared" ref="J11:J12" si="0">D11*G11</f>
        <v>0</v>
      </c>
      <c r="K11" s="64">
        <f t="shared" ref="K11:K18" si="1">J11</f>
        <v>0</v>
      </c>
      <c r="L11" s="147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21" t="s">
        <v>37</v>
      </c>
      <c r="J12" s="70">
        <f t="shared" si="0"/>
        <v>0</v>
      </c>
      <c r="K12" s="64">
        <f t="shared" si="1"/>
        <v>0</v>
      </c>
      <c r="L12" s="147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37</v>
      </c>
      <c r="J13" s="70"/>
      <c r="K13" s="64">
        <f t="shared" si="1"/>
        <v>0</v>
      </c>
      <c r="L13" s="147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37</v>
      </c>
      <c r="J14" s="70"/>
      <c r="K14" s="64">
        <f t="shared" si="1"/>
        <v>0</v>
      </c>
      <c r="L14" s="147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37</v>
      </c>
      <c r="J15" s="70"/>
      <c r="K15" s="64">
        <f t="shared" si="1"/>
        <v>0</v>
      </c>
      <c r="L15" s="147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7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37</v>
      </c>
      <c r="J17" s="70"/>
      <c r="K17" s="64">
        <f t="shared" si="1"/>
        <v>0</v>
      </c>
      <c r="L17" s="147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37</v>
      </c>
      <c r="J18" s="70"/>
      <c r="K18" s="64">
        <f t="shared" si="1"/>
        <v>0</v>
      </c>
      <c r="L18" s="147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7"/>
    </row>
    <row r="20" spans="1:13" s="17" customFormat="1" ht="13.5" x14ac:dyDescent="0.1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7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21" t="s">
        <v>37</v>
      </c>
      <c r="J21" s="70">
        <f t="shared" ref="J21:J22" si="2">D21*G21</f>
        <v>0</v>
      </c>
      <c r="K21" s="73">
        <f>J21</f>
        <v>0</v>
      </c>
      <c r="L21" s="147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21" t="s">
        <v>37</v>
      </c>
      <c r="J22" s="70">
        <f t="shared" si="2"/>
        <v>0</v>
      </c>
      <c r="K22" s="73">
        <f>J22</f>
        <v>0</v>
      </c>
      <c r="L22" s="147"/>
    </row>
    <row r="23" spans="1:13" s="17" customFormat="1" ht="13.5" x14ac:dyDescent="0.1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7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21" t="s">
        <v>37</v>
      </c>
      <c r="J24" s="70">
        <f t="shared" ref="J24" si="3">D24*G24</f>
        <v>0</v>
      </c>
      <c r="K24" s="73">
        <f>J24</f>
        <v>0</v>
      </c>
      <c r="L24" s="147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7"/>
    </row>
    <row r="26" spans="1:13" s="17" customFormat="1" ht="13.5" x14ac:dyDescent="0.15">
      <c r="A26" s="20" t="s">
        <v>11</v>
      </c>
      <c r="D26" s="8"/>
      <c r="J26" s="110">
        <f>SUM(J27:J28)</f>
        <v>0</v>
      </c>
      <c r="K26" s="110">
        <f>SUM(K27:K28)</f>
        <v>0</v>
      </c>
      <c r="L26" s="147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37</v>
      </c>
      <c r="J27" s="64"/>
      <c r="K27" s="64">
        <f>J27</f>
        <v>0</v>
      </c>
      <c r="L27" s="147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37</v>
      </c>
      <c r="J28" s="64"/>
      <c r="K28" s="64">
        <f>J28</f>
        <v>0</v>
      </c>
      <c r="L28" s="147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7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37</v>
      </c>
      <c r="J30" s="64"/>
      <c r="K30" s="64">
        <f>J30</f>
        <v>0</v>
      </c>
      <c r="L30" s="147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37</v>
      </c>
      <c r="J31" s="64"/>
      <c r="K31" s="64">
        <f t="shared" ref="K31:K32" si="4">J31</f>
        <v>0</v>
      </c>
      <c r="L31" s="147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37</v>
      </c>
      <c r="J32" s="64"/>
      <c r="K32" s="64">
        <f t="shared" si="4"/>
        <v>0</v>
      </c>
      <c r="L32" s="147"/>
    </row>
    <row r="33" spans="1:12" s="17" customFormat="1" ht="13.5" x14ac:dyDescent="0.15">
      <c r="A33" s="20" t="s">
        <v>13</v>
      </c>
      <c r="D33" s="8"/>
      <c r="J33" s="110">
        <f>SUM(J34)</f>
        <v>0</v>
      </c>
      <c r="K33" s="110">
        <f>SUM(K34)</f>
        <v>0</v>
      </c>
      <c r="L33" s="147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37</v>
      </c>
      <c r="J34" s="64"/>
      <c r="K34" s="64">
        <f>J34</f>
        <v>0</v>
      </c>
      <c r="L34" s="147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7"/>
    </row>
    <row r="36" spans="1:12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21" t="s">
        <v>37</v>
      </c>
      <c r="J36" s="70">
        <f t="shared" ref="J36" si="5">D36*G36</f>
        <v>0</v>
      </c>
      <c r="K36" s="64">
        <f>J36</f>
        <v>0</v>
      </c>
      <c r="L36" s="147"/>
    </row>
    <row r="37" spans="1:12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21" t="s">
        <v>37</v>
      </c>
      <c r="J37" s="64"/>
      <c r="K37" s="64">
        <f>J37</f>
        <v>0</v>
      </c>
      <c r="L37" s="147"/>
    </row>
    <row r="38" spans="1:12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21" t="s">
        <v>37</v>
      </c>
      <c r="J38" s="64"/>
      <c r="K38" s="64">
        <f>J38</f>
        <v>0</v>
      </c>
      <c r="L38" s="147"/>
    </row>
    <row r="39" spans="1:12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21" t="s">
        <v>37</v>
      </c>
      <c r="J39" s="64"/>
      <c r="K39" s="64">
        <f>J39</f>
        <v>0</v>
      </c>
      <c r="L39" s="147"/>
    </row>
    <row r="40" spans="1:12" s="15" customFormat="1" ht="14.25" thickBot="1" x14ac:dyDescent="0.2">
      <c r="A40" s="46" t="s">
        <v>15</v>
      </c>
      <c r="B40" s="107">
        <v>0</v>
      </c>
      <c r="C40" s="47"/>
      <c r="D40" s="48"/>
      <c r="E40" s="47"/>
      <c r="F40" s="47"/>
      <c r="G40" s="47"/>
      <c r="H40" s="47"/>
      <c r="I40" s="76"/>
      <c r="J40" s="69">
        <f>ROUNDDOWN((J6+J19+J25)*B40%,-3)</f>
        <v>0</v>
      </c>
      <c r="K40" s="117">
        <f>ROUNDDOWN((K6+K19+K25)*B40%,-3)</f>
        <v>0</v>
      </c>
      <c r="L40" s="148"/>
    </row>
    <row r="41" spans="1:12" s="15" customFormat="1" ht="14.25" thickBot="1" x14ac:dyDescent="0.2">
      <c r="A41" s="77" t="s">
        <v>95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 x14ac:dyDescent="0.15">
      <c r="A42" s="77" t="s">
        <v>77</v>
      </c>
      <c r="B42" s="108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54"/>
      <c r="L42" s="153"/>
    </row>
    <row r="43" spans="1:12" s="15" customFormat="1" ht="14.25" thickBot="1" x14ac:dyDescent="0.2">
      <c r="A43" s="41" t="s">
        <v>78</v>
      </c>
      <c r="B43" s="43"/>
      <c r="C43" s="42"/>
      <c r="D43" s="42"/>
      <c r="E43" s="42"/>
      <c r="F43" s="42"/>
      <c r="G43" s="42"/>
      <c r="H43" s="42"/>
      <c r="I43" s="42"/>
      <c r="J43" s="75">
        <f>SUM(J41:J42)</f>
        <v>0</v>
      </c>
      <c r="K43" s="155"/>
      <c r="L43" s="148"/>
    </row>
    <row r="44" spans="1:12" s="15" customFormat="1" ht="13.5" x14ac:dyDescent="0.15">
      <c r="A44" s="105">
        <v>0.66666666666666663</v>
      </c>
      <c r="B44" s="44"/>
      <c r="C44" s="97"/>
      <c r="D44" s="97"/>
      <c r="E44" s="97"/>
      <c r="F44" s="97"/>
      <c r="G44" s="97"/>
      <c r="H44" s="97"/>
      <c r="I44" s="97"/>
      <c r="J44" s="98"/>
      <c r="K44" s="99"/>
      <c r="L44" s="100"/>
    </row>
    <row r="45" spans="1:12" ht="18" customHeight="1" x14ac:dyDescent="0.15">
      <c r="A45" s="56"/>
    </row>
    <row r="46" spans="1:12" ht="39.75" customHeight="1" x14ac:dyDescent="0.15">
      <c r="A46" s="156" t="s">
        <v>101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</row>
    <row r="47" spans="1:12" ht="39.75" customHeight="1" x14ac:dyDescent="0.15">
      <c r="A47" s="134" t="s">
        <v>104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</row>
    <row r="48" spans="1:12" ht="19.5" customHeight="1" x14ac:dyDescent="0.15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1:1" ht="19.5" customHeight="1" x14ac:dyDescent="0.15">
      <c r="A49" s="96"/>
    </row>
    <row r="50" spans="1:1" ht="19.5" customHeight="1" x14ac:dyDescent="0.15">
      <c r="A50" s="104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2020-10-30T08:32:50Z</dcterms:created>
  <dcterms:modified xsi:type="dcterms:W3CDTF">2021-04-07T01:26:14Z</dcterms:modified>
</cp:coreProperties>
</file>