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codeName="ThisWorkbook" defaultThemeVersion="124226"/>
  <xr:revisionPtr revIDLastSave="0" documentId="8_{F7D80476-0718-4EBF-8D09-00F4C53C2BCD}" xr6:coauthVersionLast="46" xr6:coauthVersionMax="46" xr10:uidLastSave="{00000000-0000-0000-0000-000000000000}"/>
  <bookViews>
    <workbookView xWindow="-120" yWindow="-120" windowWidth="29040" windowHeight="15840" tabRatio="854" xr2:uid="{00000000-000D-0000-FFFF-FFFF00000000}"/>
  </bookViews>
  <sheets>
    <sheet name="予算と人員の年度展開" sheetId="18" r:id="rId1"/>
    <sheet name="(1)総括表" sheetId="7" r:id="rId2"/>
    <sheet name="(2)委託先総括表(ア.企業等）" sheetId="6" r:id="rId3"/>
    <sheet name="(2)委託先総括表(イ.国立研究開発法人等）" sheetId="12" r:id="rId4"/>
    <sheet name="(2)委託先総括表(ウ.大学等）" sheetId="1" r:id="rId5"/>
    <sheet name="(2)委託先総括表(エ.消費税の免税事業者等）" sheetId="14" r:id="rId6"/>
    <sheet name="(3)再委託・共同実施総括表(ア.企業等)" sheetId="15" r:id="rId7"/>
    <sheet name="(3)再委託・共同実施総括表(イ.国立研究開発法人等）" sheetId="16" r:id="rId8"/>
    <sheet name="(3)再委託・共同実施総括表(ウ.大学等）" sheetId="17" r:id="rId9"/>
    <sheet name="(3)再委託・共同実施括表(エ.消費税の免税事業者等）" sheetId="19" r:id="rId10"/>
  </sheets>
  <definedNames>
    <definedName name="_xlnm.Print_Area" localSheetId="1">'(1)総括表'!$A$1:$I$20</definedName>
    <definedName name="_xlnm.Print_Area" localSheetId="0">予算と人員の年度展開!$A$1:$H$24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5" l="1"/>
  <c r="G12" i="15"/>
  <c r="G8" i="15"/>
  <c r="F15" i="15"/>
  <c r="F12" i="15"/>
  <c r="F8" i="15"/>
  <c r="E15" i="15"/>
  <c r="E12" i="15"/>
  <c r="E8" i="15"/>
  <c r="D15" i="15"/>
  <c r="D12" i="15"/>
  <c r="D8" i="15"/>
  <c r="C15" i="15"/>
  <c r="C12" i="15"/>
  <c r="C8" i="15"/>
  <c r="G15" i="16"/>
  <c r="G16" i="16" s="1"/>
  <c r="G8" i="16"/>
  <c r="F15" i="16"/>
  <c r="F16" i="16" s="1"/>
  <c r="F8" i="16"/>
  <c r="E15" i="16"/>
  <c r="E16" i="16" s="1"/>
  <c r="E8" i="16"/>
  <c r="D15" i="16"/>
  <c r="D16" i="16" s="1"/>
  <c r="D8" i="16"/>
  <c r="C15" i="16"/>
  <c r="C16" i="16" s="1"/>
  <c r="C8" i="16"/>
  <c r="B17" i="16"/>
  <c r="B8" i="17"/>
  <c r="G8" i="17"/>
  <c r="G13" i="17" s="1"/>
  <c r="F8" i="17"/>
  <c r="F13" i="17" s="1"/>
  <c r="E8" i="17"/>
  <c r="E13" i="17" s="1"/>
  <c r="D8" i="17"/>
  <c r="D13" i="17" s="1"/>
  <c r="C8" i="17"/>
  <c r="C13" i="17" s="1"/>
  <c r="G15" i="19"/>
  <c r="G12" i="19"/>
  <c r="G8" i="19"/>
  <c r="G20" i="19" s="1"/>
  <c r="F15" i="19"/>
  <c r="F12" i="19"/>
  <c r="F8" i="19"/>
  <c r="F20" i="19" s="1"/>
  <c r="E15" i="19"/>
  <c r="E12" i="19"/>
  <c r="E8" i="19"/>
  <c r="E20" i="19" s="1"/>
  <c r="D15" i="19"/>
  <c r="D12" i="19"/>
  <c r="D8" i="19"/>
  <c r="D20" i="19" s="1"/>
  <c r="C15" i="19"/>
  <c r="C12" i="19"/>
  <c r="C8" i="19"/>
  <c r="C20" i="19" s="1"/>
  <c r="H16" i="7"/>
  <c r="H18" i="7" s="1"/>
  <c r="H11" i="7"/>
  <c r="H7" i="7"/>
  <c r="H15" i="7" s="1"/>
  <c r="H17" i="7" s="1"/>
  <c r="G16" i="7"/>
  <c r="G18" i="7" s="1"/>
  <c r="G11" i="7"/>
  <c r="G7" i="7"/>
  <c r="G15" i="7" s="1"/>
  <c r="G17" i="7" s="1"/>
  <c r="F16" i="7"/>
  <c r="F18" i="7" s="1"/>
  <c r="F11" i="7"/>
  <c r="F7" i="7"/>
  <c r="F15" i="7" s="1"/>
  <c r="F17" i="7" s="1"/>
  <c r="E16" i="7"/>
  <c r="E18" i="7" s="1"/>
  <c r="E11" i="7"/>
  <c r="E7" i="7"/>
  <c r="E15" i="7" s="1"/>
  <c r="E17" i="7" s="1"/>
  <c r="D16" i="7"/>
  <c r="D18" i="7" s="1"/>
  <c r="D11" i="7"/>
  <c r="D7" i="7"/>
  <c r="D15" i="7" s="1"/>
  <c r="D17" i="7" s="1"/>
  <c r="G15" i="6"/>
  <c r="G12" i="6"/>
  <c r="G8" i="6"/>
  <c r="G20" i="6" s="1"/>
  <c r="F15" i="6"/>
  <c r="F12" i="6"/>
  <c r="F8" i="6"/>
  <c r="F20" i="6" s="1"/>
  <c r="E15" i="6"/>
  <c r="E12" i="6"/>
  <c r="E8" i="6"/>
  <c r="E20" i="6" s="1"/>
  <c r="D15" i="6"/>
  <c r="D12" i="6"/>
  <c r="D8" i="6"/>
  <c r="D20" i="6" s="1"/>
  <c r="C15" i="6"/>
  <c r="C12" i="6"/>
  <c r="C8" i="6"/>
  <c r="C20" i="6" s="1"/>
  <c r="G15" i="14"/>
  <c r="G12" i="14"/>
  <c r="G8" i="14"/>
  <c r="G20" i="14" s="1"/>
  <c r="F15" i="14"/>
  <c r="F12" i="14"/>
  <c r="F8" i="14"/>
  <c r="F20" i="14" s="1"/>
  <c r="E15" i="14"/>
  <c r="E12" i="14"/>
  <c r="E8" i="14"/>
  <c r="E20" i="14" s="1"/>
  <c r="D15" i="14"/>
  <c r="D12" i="14"/>
  <c r="D8" i="14"/>
  <c r="D20" i="14" s="1"/>
  <c r="C15" i="14"/>
  <c r="C12" i="14"/>
  <c r="C8" i="14"/>
  <c r="C20" i="14" s="1"/>
  <c r="G8" i="1"/>
  <c r="G13" i="1" s="1"/>
  <c r="F8" i="1"/>
  <c r="F13" i="1" s="1"/>
  <c r="E8" i="1"/>
  <c r="E13" i="1" s="1"/>
  <c r="D8" i="1"/>
  <c r="D13" i="1" s="1"/>
  <c r="C8" i="1"/>
  <c r="C13" i="1" s="1"/>
  <c r="G15" i="12"/>
  <c r="G17" i="12" s="1"/>
  <c r="G8" i="12"/>
  <c r="F15" i="12"/>
  <c r="F17" i="12" s="1"/>
  <c r="F8" i="12"/>
  <c r="E15" i="12"/>
  <c r="E17" i="12" s="1"/>
  <c r="E8" i="12"/>
  <c r="D15" i="12"/>
  <c r="D17" i="12" s="1"/>
  <c r="D8" i="12"/>
  <c r="C15" i="12"/>
  <c r="C17" i="12" s="1"/>
  <c r="C8" i="12"/>
  <c r="B18" i="12"/>
  <c r="H10" i="6"/>
  <c r="H9" i="6"/>
  <c r="H19" i="19"/>
  <c r="H18" i="19"/>
  <c r="H17" i="19"/>
  <c r="H16" i="19"/>
  <c r="B15" i="19"/>
  <c r="H14" i="19"/>
  <c r="H13" i="19"/>
  <c r="B12" i="19"/>
  <c r="H12" i="19" s="1"/>
  <c r="H11" i="19"/>
  <c r="H10" i="19"/>
  <c r="H9" i="19"/>
  <c r="B8" i="19"/>
  <c r="B20" i="19" s="1"/>
  <c r="G19" i="18"/>
  <c r="F19" i="18"/>
  <c r="E19" i="18"/>
  <c r="D19" i="18"/>
  <c r="C19" i="18"/>
  <c r="B19" i="18"/>
  <c r="F20" i="18"/>
  <c r="E20" i="18"/>
  <c r="D20" i="18"/>
  <c r="D20" i="15" l="1"/>
  <c r="F20" i="15"/>
  <c r="C20" i="15"/>
  <c r="E20" i="15"/>
  <c r="G20" i="15"/>
  <c r="G21" i="15" s="1"/>
  <c r="G22" i="15" s="1"/>
  <c r="F21" i="15"/>
  <c r="F22" i="15" s="1"/>
  <c r="E21" i="15"/>
  <c r="E22" i="15" s="1"/>
  <c r="D21" i="15"/>
  <c r="D22" i="15" s="1"/>
  <c r="C21" i="15"/>
  <c r="C22" i="15" s="1"/>
  <c r="G17" i="16"/>
  <c r="G18" i="16" s="1"/>
  <c r="F18" i="16"/>
  <c r="F17" i="16"/>
  <c r="E18" i="16"/>
  <c r="E17" i="16"/>
  <c r="D17" i="16"/>
  <c r="D18" i="16" s="1"/>
  <c r="C17" i="16"/>
  <c r="C18" i="16" s="1"/>
  <c r="G14" i="17"/>
  <c r="G15" i="17" s="1"/>
  <c r="F14" i="17"/>
  <c r="F15" i="17" s="1"/>
  <c r="E14" i="17"/>
  <c r="E15" i="17" s="1"/>
  <c r="D14" i="17"/>
  <c r="D15" i="17" s="1"/>
  <c r="C14" i="17"/>
  <c r="C15" i="17" s="1"/>
  <c r="G21" i="19"/>
  <c r="G22" i="19" s="1"/>
  <c r="F21" i="19"/>
  <c r="F22" i="19" s="1"/>
  <c r="E22" i="19"/>
  <c r="E21" i="19"/>
  <c r="D22" i="19"/>
  <c r="D21" i="19"/>
  <c r="C21" i="19"/>
  <c r="C22" i="19" s="1"/>
  <c r="H15" i="19"/>
  <c r="G21" i="6"/>
  <c r="G23" i="6" s="1"/>
  <c r="F21" i="6"/>
  <c r="F23" i="6" s="1"/>
  <c r="E21" i="6"/>
  <c r="E23" i="6" s="1"/>
  <c r="D21" i="6"/>
  <c r="D23" i="6" s="1"/>
  <c r="C21" i="6"/>
  <c r="C23" i="6" s="1"/>
  <c r="G21" i="14"/>
  <c r="G22" i="14" s="1"/>
  <c r="F22" i="14"/>
  <c r="F21" i="14"/>
  <c r="E22" i="14"/>
  <c r="E21" i="14"/>
  <c r="D21" i="14"/>
  <c r="D22" i="14" s="1"/>
  <c r="C21" i="14"/>
  <c r="C22" i="14" s="1"/>
  <c r="G15" i="1"/>
  <c r="F15" i="1"/>
  <c r="F16" i="1" s="1"/>
  <c r="E15" i="1"/>
  <c r="E16" i="1" s="1"/>
  <c r="D15" i="1"/>
  <c r="D16" i="1" s="1"/>
  <c r="C15" i="1"/>
  <c r="C16" i="1" s="1"/>
  <c r="G19" i="12"/>
  <c r="G18" i="12"/>
  <c r="F18" i="12"/>
  <c r="F19" i="12" s="1"/>
  <c r="E18" i="12"/>
  <c r="E19" i="12" s="1"/>
  <c r="D18" i="12"/>
  <c r="D19" i="12" s="1"/>
  <c r="C18" i="12"/>
  <c r="C19" i="12" s="1"/>
  <c r="H20" i="19"/>
  <c r="B21" i="19"/>
  <c r="B22" i="19" s="1"/>
  <c r="H8" i="19"/>
  <c r="G20" i="18"/>
  <c r="C20" i="18"/>
  <c r="B20" i="18"/>
  <c r="H16" i="18"/>
  <c r="H15" i="18"/>
  <c r="H13" i="18"/>
  <c r="H14" i="18"/>
  <c r="H11" i="18"/>
  <c r="H10" i="18"/>
  <c r="H8" i="18"/>
  <c r="H9" i="18"/>
  <c r="G23" i="15" l="1"/>
  <c r="G24" i="15" s="1"/>
  <c r="F23" i="15"/>
  <c r="F24" i="15" s="1"/>
  <c r="E23" i="15"/>
  <c r="E24" i="15" s="1"/>
  <c r="D23" i="15"/>
  <c r="D24" i="15" s="1"/>
  <c r="C23" i="15"/>
  <c r="C24" i="15" s="1"/>
  <c r="H22" i="19"/>
  <c r="G24" i="6"/>
  <c r="G25" i="6" s="1"/>
  <c r="F25" i="6"/>
  <c r="F24" i="6"/>
  <c r="E25" i="6"/>
  <c r="E24" i="6"/>
  <c r="D25" i="6"/>
  <c r="D24" i="6"/>
  <c r="C24" i="6"/>
  <c r="C25" i="6" s="1"/>
  <c r="G16" i="1"/>
  <c r="H21" i="19"/>
  <c r="H20" i="18"/>
  <c r="H19" i="18"/>
  <c r="H12" i="17"/>
  <c r="H11" i="17"/>
  <c r="H10" i="17"/>
  <c r="H9" i="17"/>
  <c r="B13" i="17" l="1"/>
  <c r="H8" i="17"/>
  <c r="B14" i="17"/>
  <c r="B15" i="17" s="1"/>
  <c r="H14" i="16"/>
  <c r="H13" i="16"/>
  <c r="H12" i="16"/>
  <c r="H11" i="16"/>
  <c r="H10" i="16"/>
  <c r="H9" i="16"/>
  <c r="B8" i="16"/>
  <c r="B15" i="16" s="1"/>
  <c r="H16" i="12"/>
  <c r="H19" i="15"/>
  <c r="H18" i="15"/>
  <c r="H17" i="15"/>
  <c r="H16" i="15"/>
  <c r="B15" i="15"/>
  <c r="H14" i="15"/>
  <c r="H13" i="15"/>
  <c r="B12" i="15"/>
  <c r="H11" i="15"/>
  <c r="H10" i="15"/>
  <c r="H9" i="15"/>
  <c r="B8" i="15"/>
  <c r="B20" i="15" l="1"/>
  <c r="B21" i="15" s="1"/>
  <c r="B22" i="15" s="1"/>
  <c r="B23" i="15" s="1"/>
  <c r="H15" i="17"/>
  <c r="H13" i="17"/>
  <c r="H14" i="17"/>
  <c r="B16" i="16"/>
  <c r="H15" i="16"/>
  <c r="H8" i="16"/>
  <c r="H15" i="15"/>
  <c r="H12" i="15"/>
  <c r="H8" i="15"/>
  <c r="H20" i="15" l="1"/>
  <c r="H16" i="16"/>
  <c r="B18" i="16"/>
  <c r="H18" i="16" s="1"/>
  <c r="H17" i="16"/>
  <c r="H22" i="15"/>
  <c r="B24" i="15"/>
  <c r="H21" i="15"/>
  <c r="H24" i="15" l="1"/>
  <c r="H23" i="15"/>
  <c r="H19" i="14" l="1"/>
  <c r="H18" i="14"/>
  <c r="H17" i="14"/>
  <c r="H16" i="14"/>
  <c r="B15" i="14"/>
  <c r="H14" i="14"/>
  <c r="H13" i="14"/>
  <c r="B12" i="14"/>
  <c r="H11" i="14"/>
  <c r="H10" i="14"/>
  <c r="H9" i="14"/>
  <c r="B8" i="14"/>
  <c r="H8" i="14" l="1"/>
  <c r="H15" i="14"/>
  <c r="B20" i="14"/>
  <c r="H12" i="14"/>
  <c r="B21" i="14" l="1"/>
  <c r="B22" i="14" s="1"/>
  <c r="H20" i="14"/>
  <c r="B8" i="12"/>
  <c r="B15" i="12" s="1"/>
  <c r="B17" i="12" s="1"/>
  <c r="H14" i="12"/>
  <c r="H13" i="12"/>
  <c r="H12" i="12"/>
  <c r="H11" i="12"/>
  <c r="H10" i="12"/>
  <c r="H9" i="12"/>
  <c r="B19" i="12" l="1"/>
  <c r="H17" i="12"/>
  <c r="H21" i="14"/>
  <c r="H15" i="12"/>
  <c r="H22" i="14"/>
  <c r="H8" i="12"/>
  <c r="I8" i="7"/>
  <c r="I14" i="7"/>
  <c r="I13" i="7"/>
  <c r="I12" i="7"/>
  <c r="I10" i="7"/>
  <c r="I9" i="7"/>
  <c r="H11" i="6"/>
  <c r="H18" i="6"/>
  <c r="H17" i="6"/>
  <c r="H19" i="6"/>
  <c r="H13" i="6"/>
  <c r="H14" i="6"/>
  <c r="B15" i="6"/>
  <c r="H16" i="6"/>
  <c r="H22" i="6"/>
  <c r="B12" i="6"/>
  <c r="B8" i="6"/>
  <c r="H14" i="1"/>
  <c r="H10" i="1"/>
  <c r="H11" i="1"/>
  <c r="H12" i="1"/>
  <c r="H9" i="1"/>
  <c r="B13" i="1"/>
  <c r="B20" i="6" l="1"/>
  <c r="B21" i="6" s="1"/>
  <c r="B23" i="6" s="1"/>
  <c r="B24" i="6" s="1"/>
  <c r="H8" i="6"/>
  <c r="H8" i="1"/>
  <c r="H12" i="6"/>
  <c r="H15" i="6"/>
  <c r="B15" i="1"/>
  <c r="B16" i="1" s="1"/>
  <c r="H13" i="1"/>
  <c r="H20" i="6" l="1"/>
  <c r="C16" i="7"/>
  <c r="H21" i="6"/>
  <c r="B25" i="6"/>
  <c r="C7" i="7" s="1"/>
  <c r="C11" i="7"/>
  <c r="H15" i="1"/>
  <c r="H23" i="6"/>
  <c r="I11" i="7" l="1"/>
  <c r="C18" i="7"/>
  <c r="C15" i="7"/>
  <c r="C17" i="7" s="1"/>
  <c r="H16" i="1"/>
  <c r="H18" i="12"/>
  <c r="H25" i="6"/>
  <c r="H24" i="6"/>
  <c r="H19" i="12" l="1"/>
  <c r="I7" i="7"/>
  <c r="I16" i="7" l="1"/>
  <c r="I18" i="7" s="1"/>
  <c r="I15" i="7"/>
  <c r="I17" i="7" s="1"/>
</calcChain>
</file>

<file path=xl/sharedStrings.xml><?xml version="1.0" encoding="utf-8"?>
<sst xmlns="http://schemas.openxmlformats.org/spreadsheetml/2006/main" count="300" uniqueCount="118">
  <si>
    <t>項目</t>
    <rPh sb="0" eb="2">
      <t>コウモク</t>
    </rPh>
    <phoneticPr fontId="2"/>
  </si>
  <si>
    <t>Ⅰ．直接経費</t>
    <rPh sb="2" eb="4">
      <t>チョクセツ</t>
    </rPh>
    <rPh sb="4" eb="6">
      <t>ケイヒ</t>
    </rPh>
    <phoneticPr fontId="2"/>
  </si>
  <si>
    <t>　１．物品費</t>
    <rPh sb="3" eb="5">
      <t>ブッピン</t>
    </rPh>
    <rPh sb="5" eb="6">
      <t>ヒ</t>
    </rPh>
    <phoneticPr fontId="2"/>
  </si>
  <si>
    <t>　２．人件費・謝金</t>
    <rPh sb="3" eb="6">
      <t>ジンケンヒ</t>
    </rPh>
    <rPh sb="7" eb="9">
      <t>シャキン</t>
    </rPh>
    <phoneticPr fontId="2"/>
  </si>
  <si>
    <t>　３．旅費</t>
    <rPh sb="3" eb="5">
      <t>リョヒ</t>
    </rPh>
    <phoneticPr fontId="2"/>
  </si>
  <si>
    <t>　４．その他</t>
    <rPh sb="5" eb="6">
      <t>タ</t>
    </rPh>
    <phoneticPr fontId="2"/>
  </si>
  <si>
    <t>Ⅲ．再委託費・共同実施費</t>
    <rPh sb="2" eb="5">
      <t>サイイタク</t>
    </rPh>
    <rPh sb="5" eb="6">
      <t>ヒ</t>
    </rPh>
    <rPh sb="7" eb="9">
      <t>キョウドウ</t>
    </rPh>
    <rPh sb="9" eb="11">
      <t>ジッシ</t>
    </rPh>
    <rPh sb="11" eb="12">
      <t>ヒ</t>
    </rPh>
    <phoneticPr fontId="2"/>
  </si>
  <si>
    <t>（単位：円）</t>
    <rPh sb="1" eb="3">
      <t>タンイ</t>
    </rPh>
    <rPh sb="4" eb="5">
      <t>エン</t>
    </rPh>
    <phoneticPr fontId="2"/>
  </si>
  <si>
    <t>Ⅰ．機械装置等費</t>
    <rPh sb="2" eb="4">
      <t>キカイ</t>
    </rPh>
    <rPh sb="4" eb="6">
      <t>ソウチ</t>
    </rPh>
    <rPh sb="6" eb="7">
      <t>トウ</t>
    </rPh>
    <rPh sb="7" eb="8">
      <t>ヒ</t>
    </rPh>
    <phoneticPr fontId="2"/>
  </si>
  <si>
    <t>　１．土木・建築工事費</t>
    <rPh sb="3" eb="5">
      <t>ドボク</t>
    </rPh>
    <rPh sb="6" eb="8">
      <t>ケンチク</t>
    </rPh>
    <rPh sb="8" eb="11">
      <t>コウジヒ</t>
    </rPh>
    <phoneticPr fontId="2"/>
  </si>
  <si>
    <t>　２．機械装置等製作・購入費</t>
    <rPh sb="3" eb="5">
      <t>キカイ</t>
    </rPh>
    <rPh sb="5" eb="7">
      <t>ソウチ</t>
    </rPh>
    <rPh sb="7" eb="8">
      <t>トウ</t>
    </rPh>
    <rPh sb="8" eb="10">
      <t>セイサク</t>
    </rPh>
    <rPh sb="11" eb="13">
      <t>コウニュウ</t>
    </rPh>
    <rPh sb="13" eb="14">
      <t>ヒ</t>
    </rPh>
    <phoneticPr fontId="2"/>
  </si>
  <si>
    <t>　３．保守・改造修理費</t>
    <rPh sb="3" eb="5">
      <t>ホシュ</t>
    </rPh>
    <rPh sb="6" eb="8">
      <t>カイゾウ</t>
    </rPh>
    <rPh sb="8" eb="11">
      <t>シュウリヒ</t>
    </rPh>
    <phoneticPr fontId="2"/>
  </si>
  <si>
    <t>Ⅱ．労務費</t>
    <rPh sb="2" eb="5">
      <t>ロウムヒ</t>
    </rPh>
    <phoneticPr fontId="2"/>
  </si>
  <si>
    <t>　１．研究員費</t>
    <rPh sb="3" eb="6">
      <t>ケンキュウイン</t>
    </rPh>
    <rPh sb="6" eb="7">
      <t>ヒ</t>
    </rPh>
    <phoneticPr fontId="2"/>
  </si>
  <si>
    <t>　２．補助員費</t>
    <rPh sb="3" eb="6">
      <t>ホジョイン</t>
    </rPh>
    <rPh sb="6" eb="7">
      <t>ヒ</t>
    </rPh>
    <phoneticPr fontId="2"/>
  </si>
  <si>
    <t>Ⅲ．その他経費</t>
    <rPh sb="4" eb="5">
      <t>タ</t>
    </rPh>
    <rPh sb="5" eb="7">
      <t>ケイヒ</t>
    </rPh>
    <phoneticPr fontId="2"/>
  </si>
  <si>
    <t>　１．消耗品費</t>
    <rPh sb="3" eb="6">
      <t>ショウモウヒン</t>
    </rPh>
    <rPh sb="6" eb="7">
      <t>ヒ</t>
    </rPh>
    <phoneticPr fontId="2"/>
  </si>
  <si>
    <t>　２．旅費</t>
    <rPh sb="3" eb="5">
      <t>リョヒ</t>
    </rPh>
    <phoneticPr fontId="2"/>
  </si>
  <si>
    <t>　３．外注費</t>
    <rPh sb="3" eb="6">
      <t>ガイチュウヒ</t>
    </rPh>
    <phoneticPr fontId="2"/>
  </si>
  <si>
    <t>　４．諸経費</t>
    <rPh sb="3" eb="6">
      <t>ショケイヒ</t>
    </rPh>
    <phoneticPr fontId="2"/>
  </si>
  <si>
    <t>国立大学法人☆☆☆大学</t>
    <rPh sb="0" eb="2">
      <t>コクリツ</t>
    </rPh>
    <rPh sb="2" eb="4">
      <t>ダイガク</t>
    </rPh>
    <rPh sb="4" eb="6">
      <t>ホウジン</t>
    </rPh>
    <rPh sb="9" eb="11">
      <t>ダイガク</t>
    </rPh>
    <phoneticPr fontId="2"/>
  </si>
  <si>
    <t>株式会社○○○○</t>
    <rPh sb="0" eb="2">
      <t>カブシキ</t>
    </rPh>
    <rPh sb="2" eb="4">
      <t>カイシャ</t>
    </rPh>
    <phoneticPr fontId="2"/>
  </si>
  <si>
    <t>国立大学法人★★★大学</t>
    <rPh sb="0" eb="2">
      <t>コクリツ</t>
    </rPh>
    <rPh sb="2" eb="4">
      <t>ダイガク</t>
    </rPh>
    <rPh sb="4" eb="6">
      <t>ホウジン</t>
    </rPh>
    <rPh sb="9" eb="11">
      <t>ダイガク</t>
    </rPh>
    <phoneticPr fontId="2"/>
  </si>
  <si>
    <t>●●●●株式会社</t>
    <rPh sb="4" eb="6">
      <t>カブシキ</t>
    </rPh>
    <rPh sb="6" eb="8">
      <t>カイシャ</t>
    </rPh>
    <phoneticPr fontId="2"/>
  </si>
  <si>
    <t>小計（Ⅰ＋Ⅱ＋Ⅲ）</t>
    <rPh sb="0" eb="2">
      <t>ショウケイ</t>
    </rPh>
    <phoneticPr fontId="2"/>
  </si>
  <si>
    <t>総計</t>
    <rPh sb="0" eb="2">
      <t>ソウケイ</t>
    </rPh>
    <phoneticPr fontId="2"/>
  </si>
  <si>
    <t>委託先名</t>
    <rPh sb="0" eb="3">
      <t>イタクサキ</t>
    </rPh>
    <rPh sb="3" eb="4">
      <t>メイ</t>
    </rPh>
    <phoneticPr fontId="2"/>
  </si>
  <si>
    <t>国立大学法人□□大学</t>
    <rPh sb="0" eb="2">
      <t>コクリツ</t>
    </rPh>
    <rPh sb="2" eb="4">
      <t>ダイガク</t>
    </rPh>
    <rPh sb="4" eb="6">
      <t>ホウジン</t>
    </rPh>
    <rPh sb="8" eb="10">
      <t>ダイガク</t>
    </rPh>
    <phoneticPr fontId="2"/>
  </si>
  <si>
    <t>株式会社□□</t>
    <rPh sb="0" eb="2">
      <t>カブシキ</t>
    </rPh>
    <rPh sb="2" eb="4">
      <t>カイシャ</t>
    </rPh>
    <phoneticPr fontId="2"/>
  </si>
  <si>
    <t>再委託先名・共同実施先名</t>
    <rPh sb="0" eb="3">
      <t>サイイタク</t>
    </rPh>
    <rPh sb="3" eb="4">
      <t>サキ</t>
    </rPh>
    <rPh sb="4" eb="5">
      <t>メイ</t>
    </rPh>
    <rPh sb="6" eb="8">
      <t>キョウドウ</t>
    </rPh>
    <rPh sb="8" eb="10">
      <t>ジッシ</t>
    </rPh>
    <rPh sb="10" eb="11">
      <t>サキ</t>
    </rPh>
    <rPh sb="11" eb="12">
      <t>メイ</t>
    </rPh>
    <phoneticPr fontId="2"/>
  </si>
  <si>
    <t>うち共同実施</t>
    <rPh sb="2" eb="4">
      <t>キョウドウ</t>
    </rPh>
    <rPh sb="4" eb="6">
      <t>ジッシ</t>
    </rPh>
    <phoneticPr fontId="2"/>
  </si>
  <si>
    <t>合計（Ⅰ＋Ⅱ）</t>
    <rPh sb="0" eb="2">
      <t>ゴウケイ</t>
    </rPh>
    <phoneticPr fontId="2"/>
  </si>
  <si>
    <t>うち再委託 　</t>
    <rPh sb="2" eb="5">
      <t>サイイタク</t>
    </rPh>
    <phoneticPr fontId="2"/>
  </si>
  <si>
    <t>学校法人△△△大学</t>
    <rPh sb="0" eb="2">
      <t>ガッコウ</t>
    </rPh>
    <rPh sb="2" eb="4">
      <t>ホウジン</t>
    </rPh>
    <rPh sb="7" eb="9">
      <t>ダイガク</t>
    </rPh>
    <phoneticPr fontId="2"/>
  </si>
  <si>
    <t>学校法人▽▽大学</t>
    <rPh sb="0" eb="2">
      <t>ガッコウ</t>
    </rPh>
    <rPh sb="2" eb="4">
      <t>ホウジン</t>
    </rPh>
    <rPh sb="6" eb="8">
      <t>ダイガク</t>
    </rPh>
    <phoneticPr fontId="2"/>
  </si>
  <si>
    <t>１．●●●●株式会社</t>
    <rPh sb="6" eb="8">
      <t>カブシキ</t>
    </rPh>
    <rPh sb="8" eb="10">
      <t>カイシャ</t>
    </rPh>
    <phoneticPr fontId="2"/>
  </si>
  <si>
    <t>２．国立大学法人★★★大学</t>
    <rPh sb="2" eb="4">
      <t>コクリツ</t>
    </rPh>
    <rPh sb="4" eb="6">
      <t>ダイガク</t>
    </rPh>
    <rPh sb="6" eb="8">
      <t>ホウジン</t>
    </rPh>
    <rPh sb="11" eb="13">
      <t>ダイガク</t>
    </rPh>
    <phoneticPr fontId="2"/>
  </si>
  <si>
    <t>合計（１．＋２．）</t>
    <rPh sb="0" eb="2">
      <t>ゴウケイ</t>
    </rPh>
    <phoneticPr fontId="2"/>
  </si>
  <si>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2"/>
  </si>
  <si>
    <t>合計（Ⅰ＋Ⅱ＋Ⅲ＋Ⅳ）</t>
    <rPh sb="0" eb="2">
      <t>ゴウケイ</t>
    </rPh>
    <phoneticPr fontId="2"/>
  </si>
  <si>
    <t>　 １．備品費</t>
    <rPh sb="4" eb="6">
      <t>ビヒン</t>
    </rPh>
    <rPh sb="6" eb="7">
      <t>ヒ</t>
    </rPh>
    <phoneticPr fontId="2"/>
  </si>
  <si>
    <t>　 ２．消耗品費</t>
    <rPh sb="4" eb="6">
      <t>ショウモウ</t>
    </rPh>
    <rPh sb="6" eb="7">
      <t>ヒン</t>
    </rPh>
    <rPh sb="7" eb="8">
      <t>ヒ</t>
    </rPh>
    <phoneticPr fontId="2"/>
  </si>
  <si>
    <t>　 ３．人件費</t>
    <rPh sb="4" eb="6">
      <t>ジンケン</t>
    </rPh>
    <rPh sb="6" eb="7">
      <t>ヒ</t>
    </rPh>
    <phoneticPr fontId="2"/>
  </si>
  <si>
    <t>　 ４．光熱水費</t>
    <rPh sb="4" eb="6">
      <t>コウネツ</t>
    </rPh>
    <rPh sb="6" eb="7">
      <t>スイ</t>
    </rPh>
    <rPh sb="7" eb="8">
      <t>ヒ</t>
    </rPh>
    <phoneticPr fontId="2"/>
  </si>
  <si>
    <t>　 ５．旅費</t>
    <rPh sb="4" eb="6">
      <t>リョヒ</t>
    </rPh>
    <phoneticPr fontId="2"/>
  </si>
  <si>
    <t>　 ６．その他</t>
    <rPh sb="6" eb="7">
      <t>タ</t>
    </rPh>
    <phoneticPr fontId="2"/>
  </si>
  <si>
    <t>国立研究開発法人■■■■機構</t>
    <rPh sb="0" eb="2">
      <t>コクリツ</t>
    </rPh>
    <rPh sb="2" eb="4">
      <t>ケンキュウ</t>
    </rPh>
    <rPh sb="4" eb="6">
      <t>カイハツ</t>
    </rPh>
    <rPh sb="6" eb="8">
      <t>ホウジン</t>
    </rPh>
    <rPh sb="12" eb="14">
      <t>キコウ</t>
    </rPh>
    <phoneticPr fontId="2"/>
  </si>
  <si>
    <t>(1)総括表</t>
    <rPh sb="3" eb="5">
      <t>ソウカツ</t>
    </rPh>
    <rPh sb="5" eb="6">
      <t>ヒョウ</t>
    </rPh>
    <phoneticPr fontId="2"/>
  </si>
  <si>
    <t xml:space="preserve">(注)
1. 再委託先又は共同実施先は、委託先の契約金額の内数として、再委託先等の金額（消費税込）を()書きで記載してください。
</t>
    <phoneticPr fontId="2"/>
  </si>
  <si>
    <t>研究開発テーマ：○○○○○</t>
    <rPh sb="0" eb="2">
      <t>ケンキュウ</t>
    </rPh>
    <rPh sb="2" eb="4">
      <t>カイハツ</t>
    </rPh>
    <phoneticPr fontId="2"/>
  </si>
  <si>
    <t>計</t>
    <rPh sb="0" eb="1">
      <t>ケイ</t>
    </rPh>
    <phoneticPr fontId="2"/>
  </si>
  <si>
    <t>　うちNEDO負担額</t>
    <rPh sb="7" eb="10">
      <t>フタンガク</t>
    </rPh>
    <phoneticPr fontId="2"/>
  </si>
  <si>
    <t>　うちNEDO負担消費税等額</t>
    <rPh sb="7" eb="9">
      <t>フタン</t>
    </rPh>
    <rPh sb="9" eb="12">
      <t>ショウヒゼイ</t>
    </rPh>
    <rPh sb="12" eb="13">
      <t>トウ</t>
    </rPh>
    <rPh sb="13" eb="14">
      <t>ガク</t>
    </rPh>
    <phoneticPr fontId="2"/>
  </si>
  <si>
    <t>（注）</t>
  </si>
  <si>
    <t>3. 総経費は、Ⅰ～Ⅴの各項目の消費税を除いた額の総額を記載してください。</t>
  </si>
  <si>
    <r>
      <t>Ⅳ．間接経費</t>
    </r>
    <r>
      <rPr>
        <vertAlign val="superscript"/>
        <sz val="11"/>
        <color theme="1"/>
        <rFont val="ＭＳ Ｐ明朝"/>
        <family val="1"/>
        <charset val="128"/>
      </rPr>
      <t>(注1)</t>
    </r>
    <rPh sb="2" eb="4">
      <t>カンセツ</t>
    </rPh>
    <rPh sb="4" eb="6">
      <t>ケイヒ</t>
    </rPh>
    <rPh sb="7" eb="8">
      <t>チュウ</t>
    </rPh>
    <phoneticPr fontId="2"/>
  </si>
  <si>
    <r>
      <t>合計（Ⅰ＋Ⅱ＋Ⅲ＋Ⅳ＋Ⅴ）</t>
    </r>
    <r>
      <rPr>
        <vertAlign val="superscript"/>
        <sz val="11"/>
        <color theme="1"/>
        <rFont val="ＭＳ Ｐ明朝"/>
        <family val="1"/>
        <charset val="128"/>
      </rPr>
      <t>(注3)</t>
    </r>
    <rPh sb="0" eb="2">
      <t>ゴウケイ</t>
    </rPh>
    <phoneticPr fontId="2"/>
  </si>
  <si>
    <r>
      <t>Ⅱ．間接経費</t>
    </r>
    <r>
      <rPr>
        <vertAlign val="superscript"/>
        <sz val="11"/>
        <color theme="1"/>
        <rFont val="ＭＳ Ｐ明朝"/>
        <family val="1"/>
        <charset val="128"/>
      </rPr>
      <t>(注1)</t>
    </r>
    <rPh sb="2" eb="4">
      <t>カンセツ</t>
    </rPh>
    <rPh sb="4" eb="6">
      <t>ケイヒ</t>
    </rPh>
    <phoneticPr fontId="2"/>
  </si>
  <si>
    <t>(注)</t>
  </si>
  <si>
    <t>3. 特別約款により異なる委託費積算基準を適用する場合は、該当の項目に書き換えてください。</t>
  </si>
  <si>
    <t>1.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2"/>
  </si>
  <si>
    <r>
      <t>総計（Ⅰ＋Ⅱ＋Ⅲ）</t>
    </r>
    <r>
      <rPr>
        <vertAlign val="superscript"/>
        <sz val="11"/>
        <color theme="1"/>
        <rFont val="ＭＳ Ｐ明朝"/>
        <family val="1"/>
        <charset val="128"/>
      </rPr>
      <t>(注2)</t>
    </r>
    <rPh sb="0" eb="2">
      <t>ソウケイ</t>
    </rPh>
    <phoneticPr fontId="2"/>
  </si>
  <si>
    <t>2. 大学の場合はＩ．～総計まで内税額を記載してください。</t>
  </si>
  <si>
    <t>総計（Ⅰ＋Ⅱ＋Ⅲ＋Ⅳ）</t>
    <rPh sb="0" eb="2">
      <t>ソウケイ</t>
    </rPh>
    <phoneticPr fontId="2"/>
  </si>
  <si>
    <r>
      <t>Ⅳ．間接経費</t>
    </r>
    <r>
      <rPr>
        <vertAlign val="superscript"/>
        <sz val="11"/>
        <color theme="1"/>
        <rFont val="ＭＳ Ｐ明朝"/>
        <family val="1"/>
        <charset val="128"/>
      </rPr>
      <t>(注3)</t>
    </r>
    <rPh sb="2" eb="4">
      <t>カンセツ</t>
    </rPh>
    <rPh sb="4" eb="6">
      <t>ケイヒ</t>
    </rPh>
    <rPh sb="7" eb="8">
      <t>チュウ</t>
    </rPh>
    <phoneticPr fontId="2"/>
  </si>
  <si>
    <t>(2)委託先総括表(イ.国立研究開発法人等用)</t>
    <rPh sb="3" eb="6">
      <t>イタクサキ</t>
    </rPh>
    <rPh sb="6" eb="8">
      <t>ソウカツ</t>
    </rPh>
    <rPh sb="8" eb="9">
      <t>ヒョウ</t>
    </rPh>
    <rPh sb="9" eb="10">
      <t>ゼイホウシキ</t>
    </rPh>
    <phoneticPr fontId="2"/>
  </si>
  <si>
    <t>(2)委託先総括表（ア.企業等用）</t>
    <rPh sb="3" eb="6">
      <t>イタクサキ</t>
    </rPh>
    <rPh sb="6" eb="8">
      <t>ソウカツ</t>
    </rPh>
    <rPh sb="8" eb="9">
      <t>ヒョウ</t>
    </rPh>
    <phoneticPr fontId="2"/>
  </si>
  <si>
    <t>(2)委託先総括表（ウ.大学等用）</t>
    <rPh sb="3" eb="6">
      <t>イタクサキ</t>
    </rPh>
    <rPh sb="6" eb="8">
      <t>ソウカツ</t>
    </rPh>
    <rPh sb="8" eb="9">
      <t>ヒョウ</t>
    </rPh>
    <rPh sb="12" eb="14">
      <t>ダイガク</t>
    </rPh>
    <rPh sb="14" eb="15">
      <t>ナド</t>
    </rPh>
    <rPh sb="15" eb="16">
      <t>ヨウ</t>
    </rPh>
    <phoneticPr fontId="2"/>
  </si>
  <si>
    <r>
      <t>(2)委託先総括表（エ.消費税の免税事業者等</t>
    </r>
    <r>
      <rPr>
        <vertAlign val="superscript"/>
        <sz val="16"/>
        <color theme="0"/>
        <rFont val="ＤＦ特太ゴシック体"/>
        <family val="3"/>
        <charset val="128"/>
      </rPr>
      <t>（注1）</t>
    </r>
    <r>
      <rPr>
        <sz val="16"/>
        <color theme="0"/>
        <rFont val="ＤＦ特太ゴシック体"/>
        <family val="3"/>
        <charset val="128"/>
      </rPr>
      <t>用）</t>
    </r>
    <rPh sb="3" eb="6">
      <t>イタクサキ</t>
    </rPh>
    <rPh sb="6" eb="8">
      <t>ソウカツ</t>
    </rPh>
    <rPh sb="8" eb="9">
      <t>ヒョウ</t>
    </rPh>
    <rPh sb="23" eb="24">
      <t>チュウ</t>
    </rPh>
    <phoneticPr fontId="2"/>
  </si>
  <si>
    <t>(3)再委託先総括表（ア.企業等用）</t>
    <rPh sb="3" eb="6">
      <t>サイイタク</t>
    </rPh>
    <rPh sb="6" eb="7">
      <t>サキ</t>
    </rPh>
    <rPh sb="7" eb="10">
      <t>ソウカツヒョウ</t>
    </rPh>
    <phoneticPr fontId="2"/>
  </si>
  <si>
    <t>合計（Ⅰ＋Ⅱ＋Ⅲ）</t>
    <rPh sb="0" eb="2">
      <t>ゴウケイ</t>
    </rPh>
    <phoneticPr fontId="2"/>
  </si>
  <si>
    <t>(3)再委託先総括表(イ.国立研究開発法人等用)</t>
    <rPh sb="3" eb="6">
      <t>サイイタク</t>
    </rPh>
    <rPh sb="6" eb="7">
      <t>サキ</t>
    </rPh>
    <rPh sb="7" eb="10">
      <t>ソウカツヒョウ</t>
    </rPh>
    <rPh sb="10" eb="11">
      <t>ゼイホウシキ</t>
    </rPh>
    <phoneticPr fontId="2"/>
  </si>
  <si>
    <t>(3)再委託先総括表（ウ.大学等用）</t>
    <rPh sb="3" eb="6">
      <t>サイイタク</t>
    </rPh>
    <rPh sb="6" eb="7">
      <t>サキ</t>
    </rPh>
    <rPh sb="7" eb="10">
      <t>ソウカツヒョウ</t>
    </rPh>
    <rPh sb="13" eb="15">
      <t>ダイガク</t>
    </rPh>
    <rPh sb="15" eb="16">
      <t>ナド</t>
    </rPh>
    <rPh sb="16" eb="17">
      <t>ヨウ</t>
    </rPh>
    <phoneticPr fontId="2"/>
  </si>
  <si>
    <r>
      <t>総計（Ⅰ＋Ⅱ）</t>
    </r>
    <r>
      <rPr>
        <vertAlign val="superscript"/>
        <sz val="11"/>
        <color theme="1"/>
        <rFont val="ＭＳ Ｐ明朝"/>
        <family val="1"/>
        <charset val="128"/>
      </rPr>
      <t>(注2)</t>
    </r>
    <rPh sb="0" eb="2">
      <t>ソウケイ</t>
    </rPh>
    <phoneticPr fontId="2"/>
  </si>
  <si>
    <t>単位：百万円</t>
    <phoneticPr fontId="7"/>
  </si>
  <si>
    <t>（　）内は人数</t>
    <rPh sb="3" eb="4">
      <t>ナイ</t>
    </rPh>
    <rPh sb="5" eb="7">
      <t>ニンズウ</t>
    </rPh>
    <phoneticPr fontId="7"/>
  </si>
  <si>
    <t>合計</t>
    <rPh sb="0" eb="2">
      <t>ゴウケイ</t>
    </rPh>
    <phoneticPr fontId="7"/>
  </si>
  <si>
    <t>3.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7"/>
  </si>
  <si>
    <t>（注）</t>
    <phoneticPr fontId="7"/>
  </si>
  <si>
    <t>１．消費税は、研究開発項目ごとに内税で計上してください。また、日本国以外に本社又は研究所を置く外国企業等において、その属する国の消費税相当額がある場合にも研究開発項目ごとに含めて計上してください。</t>
    <phoneticPr fontId="7"/>
  </si>
  <si>
    <r>
      <t>別添1</t>
    </r>
    <r>
      <rPr>
        <sz val="11"/>
        <color theme="1"/>
        <rFont val="ＭＳ Ｐゴシック"/>
        <family val="3"/>
        <charset val="128"/>
        <scheme val="minor"/>
      </rPr>
      <t>-2</t>
    </r>
    <rPh sb="0" eb="2">
      <t>ベッテン</t>
    </rPh>
    <phoneticPr fontId="7"/>
  </si>
  <si>
    <t>別添1-2</t>
    <phoneticPr fontId="2"/>
  </si>
  <si>
    <t>別添1-2</t>
    <phoneticPr fontId="7"/>
  </si>
  <si>
    <t>別添1-2</t>
    <phoneticPr fontId="2"/>
  </si>
  <si>
    <t>別添1-2</t>
    <phoneticPr fontId="7"/>
  </si>
  <si>
    <t>別添1-2</t>
    <phoneticPr fontId="7"/>
  </si>
  <si>
    <t>研究項目A．　○○○○の研究開発</t>
    <rPh sb="0" eb="2">
      <t>ケンキュウ</t>
    </rPh>
    <rPh sb="2" eb="4">
      <t>コウモク</t>
    </rPh>
    <rPh sb="12" eb="14">
      <t>ケンキュウ</t>
    </rPh>
    <rPh sb="14" eb="16">
      <t>カイハツ</t>
    </rPh>
    <phoneticPr fontId="2"/>
  </si>
  <si>
    <t>研究項目B.　△△△△の研究開発</t>
    <rPh sb="0" eb="2">
      <t>ケンキュウ</t>
    </rPh>
    <rPh sb="2" eb="4">
      <t>コウモク</t>
    </rPh>
    <rPh sb="12" eb="14">
      <t>ケンキュウ</t>
    </rPh>
    <rPh sb="14" eb="16">
      <t>カイハツ</t>
    </rPh>
    <phoneticPr fontId="2"/>
  </si>
  <si>
    <t>B-1　××××の研究</t>
    <rPh sb="9" eb="11">
      <t>ケンキュウ</t>
    </rPh>
    <phoneticPr fontId="2"/>
  </si>
  <si>
    <t>B-2　□□□□の開発</t>
    <rPh sb="9" eb="11">
      <t>カイハツ</t>
    </rPh>
    <phoneticPr fontId="2"/>
  </si>
  <si>
    <t>A-1　○○○○の調査</t>
    <rPh sb="9" eb="11">
      <t>チョウサ</t>
    </rPh>
    <phoneticPr fontId="2"/>
  </si>
  <si>
    <t>A-2　○○○○の開発</t>
    <rPh sb="9" eb="11">
      <t>カイハツ</t>
    </rPh>
    <phoneticPr fontId="2"/>
  </si>
  <si>
    <t>2022年度</t>
    <rPh sb="4" eb="6">
      <t>ネンド</t>
    </rPh>
    <phoneticPr fontId="2"/>
  </si>
  <si>
    <t>2023年度</t>
    <rPh sb="4" eb="6">
      <t>ネンド</t>
    </rPh>
    <phoneticPr fontId="2"/>
  </si>
  <si>
    <t>2024年度</t>
    <rPh sb="4" eb="6">
      <t>ネンド</t>
    </rPh>
    <phoneticPr fontId="2"/>
  </si>
  <si>
    <t>2025年度</t>
    <rPh sb="4" eb="6">
      <t>ネンド</t>
    </rPh>
    <phoneticPr fontId="2"/>
  </si>
  <si>
    <t>2021年度
（10月～）</t>
    <rPh sb="4" eb="6">
      <t>ネンド</t>
    </rPh>
    <phoneticPr fontId="2"/>
  </si>
  <si>
    <t>2026年度
（～9月）</t>
    <rPh sb="4" eb="6">
      <t>ネンド</t>
    </rPh>
    <rPh sb="10" eb="11">
      <t>ガツ</t>
    </rPh>
    <phoneticPr fontId="2"/>
  </si>
  <si>
    <t>２．提案に当たっての参考として、当該年度予算×事業期間が一つの目安として想定されますが、提案者が基本計画に沿ってプロジェクトを遂行するために必要な研究開発費を計上してください。
なお、予算規模は社会・経済状況・研究開発費の確保状況等によって変動することがあり、総事業費規模についてはＮＥＤＯが確約するものではありません。</t>
    <phoneticPr fontId="7"/>
  </si>
  <si>
    <t>研究開発予算と研究員の年度展開</t>
    <rPh sb="0" eb="2">
      <t>ケンキュウ</t>
    </rPh>
    <rPh sb="2" eb="4">
      <t>カイハツ</t>
    </rPh>
    <rPh sb="4" eb="6">
      <t>ヨサン</t>
    </rPh>
    <rPh sb="7" eb="10">
      <t>ケンキュウイン</t>
    </rPh>
    <rPh sb="11" eb="13">
      <t>ネンド</t>
    </rPh>
    <rPh sb="13" eb="15">
      <t>テンカイ</t>
    </rPh>
    <phoneticPr fontId="2"/>
  </si>
  <si>
    <t>消費税及び地方消費税（１０％）</t>
    <rPh sb="0" eb="3">
      <t>ショウヒゼイ</t>
    </rPh>
    <rPh sb="3" eb="4">
      <t>オヨ</t>
    </rPh>
    <rPh sb="5" eb="7">
      <t>チホウ</t>
    </rPh>
    <rPh sb="7" eb="10">
      <t>ショウヒゼイ</t>
    </rPh>
    <phoneticPr fontId="2"/>
  </si>
  <si>
    <r>
      <t>消費税及び地方消費税（10%）</t>
    </r>
    <r>
      <rPr>
        <vertAlign val="superscript"/>
        <sz val="11"/>
        <color theme="1"/>
        <rFont val="ＭＳ Ｐ明朝"/>
        <family val="1"/>
        <charset val="128"/>
      </rPr>
      <t>(注4)</t>
    </r>
    <rPh sb="0" eb="3">
      <t>ショウヒゼイ</t>
    </rPh>
    <rPh sb="3" eb="4">
      <t>オヨ</t>
    </rPh>
    <rPh sb="5" eb="7">
      <t>チホウ</t>
    </rPh>
    <rPh sb="7" eb="10">
      <t>ショウヒゼイ</t>
    </rPh>
    <phoneticPr fontId="2"/>
  </si>
  <si>
    <t>5. 「国民との科学・技術対話」に係る費用（アウトリーチ活動費）については、委託業務事務処理マニュアルを参照してください。</t>
    <phoneticPr fontId="2"/>
  </si>
  <si>
    <t>4. 応募者が消費税の免税事業者等※の場合は、「エ．消費税の免税事業者等の場合」に記載してください。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t>
    <phoneticPr fontId="2"/>
  </si>
  <si>
    <t>1. 独立行政法人の間接経費は、Ⅰの直接経費に対して10%で算定してください。なお、委託業務に直接従事する研究員又はその研究員が所属する研究室等に対し、当該研究員が必要とする間接経費の配分を行う場合には、前記の間接経費率に10%加算することができます。</t>
    <phoneticPr fontId="7"/>
  </si>
  <si>
    <t>2. 「国民との科学・技術対話」に係る費用（アウトリーチ活動費）については、委託業務事務処理マニュアルを参照してください。</t>
    <phoneticPr fontId="7"/>
  </si>
  <si>
    <t>4. リサーチアシスタント等の身分を持つものを研究員として登録することができます。詳しくは、委託業務事務処理マニュアルを参照してください。</t>
    <phoneticPr fontId="7"/>
  </si>
  <si>
    <t>うち消費税及び地方消費税(10%)</t>
    <rPh sb="2" eb="5">
      <t>ショウヒゼイ</t>
    </rPh>
    <rPh sb="5" eb="6">
      <t>オヨ</t>
    </rPh>
    <rPh sb="7" eb="9">
      <t>チホウ</t>
    </rPh>
    <rPh sb="9" eb="12">
      <t>ショウヒゼイ</t>
    </rPh>
    <phoneticPr fontId="2"/>
  </si>
  <si>
    <t>1. 大学の間接経費は、Ⅰの直接経費に対して15%で算定してください。なお、委託業務に直接従事する研究員又はその研究員が所属する研究室等に対し、当該研究員が必要とする間接経費の配分を行う場合には、前記の間接経費率に15%加算することができます。</t>
    <phoneticPr fontId="2"/>
  </si>
  <si>
    <t>3. 「国民との科学・技術対話」に係る費用（アウトリーチ活動費）については、委託業務事務処理マニュアル（大学用）を参照してください。</t>
    <phoneticPr fontId="2"/>
  </si>
  <si>
    <t>4. リサーチアシスタント等を研究員として登録することができます。詳しくは、委託業務事務処理マニュアルを参照してください。</t>
    <phoneticPr fontId="2"/>
  </si>
  <si>
    <t>1.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また、国又は地方公共団体等が一般会計に係る業務として行う事業については、免税事業者と同様の取扱いとします。よって、非（不）課税取引に係る消費税相当額については、課税計上出来ません。</t>
    <phoneticPr fontId="7"/>
  </si>
  <si>
    <t>2. 労務費，海外旅費等のように不課税の項目の場合は消費税抜き額を、その他の課税の項目の場合は消費税込み額を計上してください。</t>
    <phoneticPr fontId="7"/>
  </si>
  <si>
    <t>4.「国民との科学・技術対話」に係る費用（アウトリーチ活動費）については、委託業務事務処理マニュアルを参照してください。</t>
    <phoneticPr fontId="7"/>
  </si>
  <si>
    <t>消費税及び地方消費税(10%)</t>
    <rPh sb="0" eb="3">
      <t>ショウヒゼイ</t>
    </rPh>
    <rPh sb="3" eb="4">
      <t>オヨ</t>
    </rPh>
    <rPh sb="5" eb="7">
      <t>チホウ</t>
    </rPh>
    <rPh sb="7" eb="10">
      <t>ショウヒゼイ</t>
    </rPh>
    <phoneticPr fontId="2"/>
  </si>
  <si>
    <t>2. 総経費は、Ⅰ～Ⅳの各項目の消費税を除いた額の総額を記載してください。</t>
    <phoneticPr fontId="7"/>
  </si>
  <si>
    <t>2. 「未踏チャレンジ2050」では企業から大学への再委託、大学との共同実施は認めておりません。</t>
    <rPh sb="4" eb="6">
      <t>ミトウ</t>
    </rPh>
    <rPh sb="18" eb="20">
      <t>キギョウ</t>
    </rPh>
    <rPh sb="26" eb="29">
      <t>サイイタク</t>
    </rPh>
    <rPh sb="30" eb="32">
      <t>ダイガク</t>
    </rPh>
    <rPh sb="39" eb="40">
      <t>ミト</t>
    </rPh>
    <phoneticPr fontId="2"/>
  </si>
  <si>
    <r>
      <t>Ⅴ．再委託費・共同実施費</t>
    </r>
    <r>
      <rPr>
        <vertAlign val="superscript"/>
        <sz val="11"/>
        <rFont val="ＭＳ Ｐ明朝"/>
        <family val="1"/>
        <charset val="128"/>
      </rPr>
      <t>(注2)</t>
    </r>
    <rPh sb="2" eb="5">
      <t>サイイタク</t>
    </rPh>
    <rPh sb="5" eb="6">
      <t>ヒ</t>
    </rPh>
    <rPh sb="7" eb="9">
      <t>キョウドウ</t>
    </rPh>
    <rPh sb="9" eb="11">
      <t>ジッシ</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</si>
</sst>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sz val="10"/>
      <color rgb="FF000000"/>
      <name val="ＭＳ 明朝"/>
      <family val="1"/>
      <charset val="128"/>
    </font>
    <font>
      <sz val="11"/>
      <color theme="1"/>
      <name val="ＭＳ 明朝"/>
      <family val="1"/>
      <charset val="128"/>
    </font>
    <font>
      <vertAlign val="superscript"/>
      <sz val="11"/>
      <color theme="1"/>
      <name val="ＭＳ Ｐ明朝"/>
      <family val="1"/>
      <charset val="128"/>
    </font>
    <font>
      <vertAlign val="superscript"/>
      <sz val="16"/>
      <color theme="0"/>
      <name val="ＤＦ特太ゴシック体"/>
      <family val="3"/>
      <charset val="128"/>
    </font>
    <font>
      <sz val="11"/>
      <color rgb="FFFF0000"/>
      <name val="ＭＳ Ｐ明朝"/>
      <family val="1"/>
      <charset val="128"/>
    </font>
    <font>
      <sz val="11"/>
      <name val="ＭＳ 明朝"/>
      <family val="1"/>
      <charset val="128"/>
    </font>
    <font>
      <sz val="11"/>
      <name val="ＭＳ Ｐ明朝"/>
      <family val="1"/>
      <charset val="128"/>
    </font>
    <font>
      <vertAlign val="superscrip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38" fontId="3" fillId="0" borderId="0" xfId="1" applyFont="1">
      <alignment vertical="center"/>
    </xf>
    <xf numFmtId="0" fontId="0" fillId="0" borderId="0" xfId="0" applyFill="1">
      <alignment vertical="center"/>
    </xf>
    <xf numFmtId="38" fontId="4" fillId="0" borderId="0" xfId="1" applyFont="1" applyAlignment="1">
      <alignment vertical="center"/>
    </xf>
    <xf numFmtId="38" fontId="4" fillId="0" borderId="0" xfId="1" applyFont="1">
      <alignment vertical="center"/>
    </xf>
    <xf numFmtId="38" fontId="5" fillId="0" borderId="0" xfId="1" applyFont="1" applyAlignment="1">
      <alignment horizontal="right" vertical="center"/>
    </xf>
    <xf numFmtId="0" fontId="5" fillId="0" borderId="0" xfId="0" applyFont="1" applyAlignment="1">
      <alignment horizontal="right" vertical="center"/>
    </xf>
    <xf numFmtId="0" fontId="4" fillId="0" borderId="0" xfId="0" applyFont="1">
      <alignment vertical="center"/>
    </xf>
    <xf numFmtId="38" fontId="4" fillId="0" borderId="0" xfId="1" applyFont="1" applyBorder="1">
      <alignment vertical="center"/>
    </xf>
    <xf numFmtId="38" fontId="4" fillId="0" borderId="0" xfId="1" applyFont="1" applyAlignment="1">
      <alignment horizontal="center" vertical="center"/>
    </xf>
    <xf numFmtId="38" fontId="6" fillId="0" borderId="0" xfId="1" applyFont="1" applyFill="1" applyAlignment="1">
      <alignment horizontal="center" vertical="center"/>
    </xf>
    <xf numFmtId="38" fontId="4" fillId="0" borderId="0" xfId="1" applyFont="1" applyFill="1">
      <alignment vertical="center"/>
    </xf>
    <xf numFmtId="40" fontId="4" fillId="0" borderId="0" xfId="1" applyNumberFormat="1" applyFont="1" applyFill="1">
      <alignment vertical="center"/>
    </xf>
    <xf numFmtId="40" fontId="4" fillId="0" borderId="0" xfId="1" applyNumberFormat="1" applyFont="1">
      <alignment vertical="center"/>
    </xf>
    <xf numFmtId="38" fontId="4" fillId="0" borderId="0" xfId="1" applyFont="1" applyBorder="1" applyAlignment="1">
      <alignment horizontal="left" vertical="center"/>
    </xf>
    <xf numFmtId="38" fontId="6" fillId="2" borderId="0" xfId="1" applyFont="1" applyFill="1" applyAlignment="1">
      <alignment horizontal="center" vertical="center"/>
    </xf>
    <xf numFmtId="38" fontId="6" fillId="2" borderId="0" xfId="1" applyFont="1" applyFill="1" applyAlignment="1">
      <alignment horizontal="left" vertical="center"/>
    </xf>
    <xf numFmtId="0" fontId="6" fillId="2" borderId="0" xfId="0" applyFont="1" applyFill="1" applyAlignment="1">
      <alignment horizontal="left" vertical="center"/>
    </xf>
    <xf numFmtId="0" fontId="8" fillId="0" borderId="0" xfId="0" applyFont="1" applyAlignment="1">
      <alignment horizontal="justify" vertical="center"/>
    </xf>
    <xf numFmtId="0" fontId="9" fillId="0" borderId="0" xfId="0" applyFont="1">
      <alignment vertical="center"/>
    </xf>
    <xf numFmtId="0" fontId="9" fillId="0" borderId="0" xfId="0" applyFont="1">
      <alignment vertical="center"/>
    </xf>
    <xf numFmtId="38" fontId="4" fillId="3" borderId="0" xfId="1" applyFont="1" applyFill="1">
      <alignment vertical="center"/>
    </xf>
    <xf numFmtId="0" fontId="4" fillId="3" borderId="0" xfId="0" applyFont="1" applyFill="1">
      <alignment vertical="center"/>
    </xf>
    <xf numFmtId="0" fontId="4" fillId="3" borderId="0" xfId="0" applyFont="1" applyFill="1" applyAlignment="1">
      <alignment horizontal="right" vertical="center"/>
    </xf>
    <xf numFmtId="38" fontId="4" fillId="3" borderId="5" xfId="1" applyFont="1" applyFill="1" applyBorder="1" applyAlignment="1">
      <alignment horizontal="center" vertical="center"/>
    </xf>
    <xf numFmtId="38" fontId="4" fillId="3" borderId="1" xfId="1" applyFont="1" applyFill="1" applyBorder="1" applyAlignment="1">
      <alignment horizontal="center" vertical="center"/>
    </xf>
    <xf numFmtId="38" fontId="4" fillId="3" borderId="5" xfId="1" applyFont="1" applyFill="1" applyBorder="1">
      <alignment vertical="center"/>
    </xf>
    <xf numFmtId="38" fontId="4" fillId="3" borderId="6" xfId="1" applyFont="1" applyFill="1" applyBorder="1">
      <alignment vertical="center"/>
    </xf>
    <xf numFmtId="38" fontId="4" fillId="3" borderId="7" xfId="1" applyFont="1" applyFill="1" applyBorder="1">
      <alignment vertical="center"/>
    </xf>
    <xf numFmtId="38" fontId="4" fillId="3" borderId="1" xfId="1" applyFont="1" applyFill="1" applyBorder="1">
      <alignment vertical="center"/>
    </xf>
    <xf numFmtId="38" fontId="4" fillId="3" borderId="1" xfId="1" applyNumberFormat="1" applyFont="1" applyFill="1" applyBorder="1">
      <alignment vertical="center"/>
    </xf>
    <xf numFmtId="38" fontId="4" fillId="3" borderId="1" xfId="1" applyFont="1" applyFill="1" applyBorder="1" applyAlignment="1">
      <alignment vertical="center"/>
    </xf>
    <xf numFmtId="38" fontId="4" fillId="3" borderId="1" xfId="1" applyFont="1" applyFill="1" applyBorder="1" applyAlignment="1">
      <alignment horizontal="left" vertical="center"/>
    </xf>
    <xf numFmtId="38" fontId="4" fillId="3" borderId="0" xfId="1" applyFont="1" applyFill="1" applyAlignment="1">
      <alignment vertical="center"/>
    </xf>
    <xf numFmtId="38" fontId="4" fillId="3" borderId="3" xfId="1" applyFont="1" applyFill="1" applyBorder="1" applyAlignment="1">
      <alignment horizontal="left" vertical="center"/>
    </xf>
    <xf numFmtId="38" fontId="4" fillId="3" borderId="3" xfId="1" applyFont="1" applyFill="1" applyBorder="1" applyAlignment="1">
      <alignment horizontal="right" vertical="center"/>
    </xf>
    <xf numFmtId="38" fontId="4" fillId="3" borderId="1" xfId="1" applyFont="1" applyFill="1" applyBorder="1" applyAlignment="1">
      <alignment horizontal="center" vertical="center" wrapText="1"/>
    </xf>
    <xf numFmtId="38" fontId="4" fillId="3" borderId="1" xfId="1" applyFont="1" applyFill="1" applyBorder="1" applyAlignment="1">
      <alignment horizontal="right" vertical="center"/>
    </xf>
    <xf numFmtId="176" fontId="4" fillId="3" borderId="1" xfId="1" applyNumberFormat="1" applyFont="1" applyFill="1" applyBorder="1">
      <alignment vertical="center"/>
    </xf>
    <xf numFmtId="38" fontId="4" fillId="3" borderId="0" xfId="1" applyFont="1" applyFill="1" applyAlignment="1">
      <alignment horizontal="center" vertical="center"/>
    </xf>
    <xf numFmtId="38" fontId="4" fillId="3" borderId="11" xfId="1" applyFont="1" applyFill="1" applyBorder="1" applyAlignment="1">
      <alignment horizontal="center" vertical="center"/>
    </xf>
    <xf numFmtId="38" fontId="4" fillId="3" borderId="8" xfId="1" applyFont="1" applyFill="1" applyBorder="1" applyAlignment="1">
      <alignment horizontal="left" vertical="center"/>
    </xf>
    <xf numFmtId="38" fontId="4" fillId="3" borderId="9" xfId="1" applyFont="1" applyFill="1" applyBorder="1" applyAlignment="1">
      <alignment horizontal="left" vertical="center"/>
    </xf>
    <xf numFmtId="38" fontId="4" fillId="3" borderId="6"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9" xfId="1" applyFont="1" applyFill="1" applyBorder="1" applyAlignment="1">
      <alignment horizontal="right" vertical="center"/>
    </xf>
    <xf numFmtId="176" fontId="4" fillId="3" borderId="6" xfId="1" applyNumberFormat="1" applyFont="1" applyFill="1" applyBorder="1" applyAlignment="1">
      <alignment horizontal="center" vertical="center"/>
    </xf>
    <xf numFmtId="176" fontId="4" fillId="3" borderId="12" xfId="1" applyNumberFormat="1" applyFont="1" applyFill="1" applyBorder="1" applyAlignment="1">
      <alignment horizontal="center" vertical="center"/>
    </xf>
    <xf numFmtId="38" fontId="4" fillId="3" borderId="10" xfId="1" applyFont="1" applyFill="1" applyBorder="1" applyAlignment="1">
      <alignment horizontal="left" vertical="center"/>
    </xf>
    <xf numFmtId="176" fontId="4" fillId="3" borderId="7" xfId="1" applyNumberFormat="1" applyFont="1" applyFill="1" applyBorder="1" applyAlignment="1">
      <alignment horizontal="center" vertical="center"/>
    </xf>
    <xf numFmtId="176" fontId="4" fillId="3" borderId="13" xfId="1" applyNumberFormat="1" applyFont="1" applyFill="1" applyBorder="1" applyAlignment="1">
      <alignment horizontal="center" vertical="center"/>
    </xf>
    <xf numFmtId="0" fontId="9" fillId="0" borderId="0" xfId="0" applyFont="1">
      <alignment vertical="center"/>
    </xf>
    <xf numFmtId="38" fontId="0" fillId="4" borderId="0" xfId="1" applyFont="1" applyFill="1">
      <alignment vertical="center"/>
    </xf>
    <xf numFmtId="38" fontId="4" fillId="3" borderId="5" xfId="1" applyFont="1" applyFill="1" applyBorder="1" applyAlignment="1">
      <alignment horizontal="center" vertical="center" wrapText="1"/>
    </xf>
    <xf numFmtId="0" fontId="0" fillId="4" borderId="0" xfId="0" applyFill="1">
      <alignment vertical="center"/>
    </xf>
    <xf numFmtId="38" fontId="12" fillId="3" borderId="1" xfId="1" applyFont="1" applyFill="1" applyBorder="1">
      <alignment vertical="center"/>
    </xf>
    <xf numFmtId="38" fontId="14" fillId="3" borderId="7" xfId="1" applyFont="1" applyFill="1" applyBorder="1">
      <alignment vertical="center"/>
    </xf>
    <xf numFmtId="38" fontId="4" fillId="3" borderId="9" xfId="1" applyFont="1" applyFill="1" applyBorder="1" applyAlignment="1">
      <alignment horizontal="center" vertical="center"/>
    </xf>
    <xf numFmtId="38" fontId="4" fillId="3" borderId="10" xfId="1" applyFont="1" applyFill="1" applyBorder="1" applyAlignment="1">
      <alignment horizontal="center" vertical="center"/>
    </xf>
    <xf numFmtId="38" fontId="0" fillId="0" borderId="0" xfId="1" applyFont="1" applyAlignment="1">
      <alignment vertical="top" wrapText="1"/>
    </xf>
    <xf numFmtId="38" fontId="4" fillId="3" borderId="2" xfId="1" applyFont="1" applyFill="1" applyBorder="1" applyAlignment="1">
      <alignment horizontal="left" vertical="center"/>
    </xf>
    <xf numFmtId="38" fontId="4" fillId="3" borderId="4" xfId="1" applyFont="1" applyFill="1" applyBorder="1" applyAlignment="1">
      <alignment horizontal="left" vertical="center"/>
    </xf>
    <xf numFmtId="0" fontId="9" fillId="0" borderId="0" xfId="0" applyFont="1" applyAlignment="1">
      <alignment vertical="top" wrapText="1"/>
    </xf>
    <xf numFmtId="0" fontId="13" fillId="0" borderId="0" xfId="0" applyFont="1" applyAlignment="1">
      <alignment vertical="top" wrapText="1"/>
    </xf>
    <xf numFmtId="0" fontId="9" fillId="0" borderId="0" xfId="0" applyFont="1" applyAlignment="1">
      <alignment vertical="top"/>
    </xf>
    <xf numFmtId="0" fontId="0" fillId="0" borderId="0" xfId="0" applyAlignment="1">
      <alignment vertical="top"/>
    </xf>
    <xf numFmtId="0" fontId="8" fillId="0" borderId="0" xfId="0" applyFont="1" applyAlignment="1">
      <alignment horizontal="justify" vertical="top"/>
    </xf>
    <xf numFmtId="0" fontId="9" fillId="0" borderId="0" xfId="0" applyFont="1" applyAlignment="1">
      <alignment horizontal="left" vertical="top"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431837</xdr:colOff>
      <xdr:row>8</xdr:row>
      <xdr:rowOff>3734</xdr:rowOff>
    </xdr:from>
    <xdr:to>
      <xdr:col>4</xdr:col>
      <xdr:colOff>426455</xdr:colOff>
      <xdr:row>8</xdr:row>
      <xdr:rowOff>3734</xdr:rowOff>
    </xdr:to>
    <xdr:cxnSp macro="">
      <xdr:nvCxnSpPr>
        <xdr:cNvPr id="2" name="Line 55">
          <a:extLst>
            <a:ext uri="{FF2B5EF4-FFF2-40B4-BE49-F238E27FC236}">
              <a16:creationId xmlns:a16="http://schemas.microsoft.com/office/drawing/2014/main" id="{00000000-0008-0000-0000-000002000000}"/>
            </a:ext>
          </a:extLst>
        </xdr:cNvPr>
        <xdr:cNvCxnSpPr>
          <a:cxnSpLocks noChangeShapeType="1"/>
        </xdr:cNvCxnSpPr>
      </xdr:nvCxnSpPr>
      <xdr:spPr bwMode="auto">
        <a:xfrm>
          <a:off x="3894455" y="2233705"/>
          <a:ext cx="2628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416155</xdr:colOff>
      <xdr:row>10</xdr:row>
      <xdr:rowOff>21664</xdr:rowOff>
    </xdr:from>
    <xdr:to>
      <xdr:col>6</xdr:col>
      <xdr:colOff>440861</xdr:colOff>
      <xdr:row>10</xdr:row>
      <xdr:rowOff>21664</xdr:rowOff>
    </xdr:to>
    <xdr:cxnSp macro="">
      <xdr:nvCxnSpPr>
        <xdr:cNvPr id="3" name="Line 55">
          <a:extLst>
            <a:ext uri="{FF2B5EF4-FFF2-40B4-BE49-F238E27FC236}">
              <a16:creationId xmlns:a16="http://schemas.microsoft.com/office/drawing/2014/main" id="{00000000-0008-0000-0000-000003000000}"/>
            </a:ext>
          </a:extLst>
        </xdr:cNvPr>
        <xdr:cNvCxnSpPr>
          <a:cxnSpLocks noChangeShapeType="1"/>
        </xdr:cNvCxnSpPr>
      </xdr:nvCxnSpPr>
      <xdr:spPr bwMode="auto">
        <a:xfrm>
          <a:off x="6512155" y="2946399"/>
          <a:ext cx="1728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460975</xdr:colOff>
      <xdr:row>13</xdr:row>
      <xdr:rowOff>10458</xdr:rowOff>
    </xdr:from>
    <xdr:to>
      <xdr:col>4</xdr:col>
      <xdr:colOff>419593</xdr:colOff>
      <xdr:row>13</xdr:row>
      <xdr:rowOff>10458</xdr:rowOff>
    </xdr:to>
    <xdr:cxnSp macro="">
      <xdr:nvCxnSpPr>
        <xdr:cNvPr id="4" name="Line 55">
          <a:extLst>
            <a:ext uri="{FF2B5EF4-FFF2-40B4-BE49-F238E27FC236}">
              <a16:creationId xmlns:a16="http://schemas.microsoft.com/office/drawing/2014/main" id="{00000000-0008-0000-0000-000004000000}"/>
            </a:ext>
          </a:extLst>
        </xdr:cNvPr>
        <xdr:cNvCxnSpPr>
          <a:cxnSpLocks noChangeShapeType="1"/>
        </xdr:cNvCxnSpPr>
      </xdr:nvCxnSpPr>
      <xdr:spPr bwMode="auto">
        <a:xfrm>
          <a:off x="3923593" y="3977340"/>
          <a:ext cx="25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456488</xdr:colOff>
      <xdr:row>15</xdr:row>
      <xdr:rowOff>17181</xdr:rowOff>
    </xdr:from>
    <xdr:to>
      <xdr:col>6</xdr:col>
      <xdr:colOff>445194</xdr:colOff>
      <xdr:row>15</xdr:row>
      <xdr:rowOff>17181</xdr:rowOff>
    </xdr:to>
    <xdr:cxnSp macro="">
      <xdr:nvCxnSpPr>
        <xdr:cNvPr id="5" name="Line 55">
          <a:extLst>
            <a:ext uri="{FF2B5EF4-FFF2-40B4-BE49-F238E27FC236}">
              <a16:creationId xmlns:a16="http://schemas.microsoft.com/office/drawing/2014/main" id="{00000000-0008-0000-0000-000005000000}"/>
            </a:ext>
          </a:extLst>
        </xdr:cNvPr>
        <xdr:cNvCxnSpPr>
          <a:cxnSpLocks noChangeShapeType="1"/>
        </xdr:cNvCxnSpPr>
      </xdr:nvCxnSpPr>
      <xdr:spPr bwMode="auto">
        <a:xfrm>
          <a:off x="6552488" y="4678828"/>
          <a:ext cx="16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472180</xdr:colOff>
      <xdr:row>13</xdr:row>
      <xdr:rowOff>10458</xdr:rowOff>
    </xdr:from>
    <xdr:to>
      <xdr:col>6</xdr:col>
      <xdr:colOff>460886</xdr:colOff>
      <xdr:row>13</xdr:row>
      <xdr:rowOff>10458</xdr:rowOff>
    </xdr:to>
    <xdr:cxnSp macro="">
      <xdr:nvCxnSpPr>
        <xdr:cNvPr id="11" name="Line 55">
          <a:extLst>
            <a:ext uri="{FF2B5EF4-FFF2-40B4-BE49-F238E27FC236}">
              <a16:creationId xmlns:a16="http://schemas.microsoft.com/office/drawing/2014/main" id="{3EEF0E2C-F880-4447-98C5-22C3349E5412}"/>
            </a:ext>
          </a:extLst>
        </xdr:cNvPr>
        <xdr:cNvCxnSpPr>
          <a:cxnSpLocks noChangeShapeType="1"/>
        </xdr:cNvCxnSpPr>
      </xdr:nvCxnSpPr>
      <xdr:spPr bwMode="auto">
        <a:xfrm>
          <a:off x="6568180" y="3977340"/>
          <a:ext cx="16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2</xdr:col>
      <xdr:colOff>12732</xdr:colOff>
      <xdr:row>10</xdr:row>
      <xdr:rowOff>10458</xdr:rowOff>
    </xdr:from>
    <xdr:to>
      <xdr:col>4</xdr:col>
      <xdr:colOff>397438</xdr:colOff>
      <xdr:row>10</xdr:row>
      <xdr:rowOff>10458</xdr:rowOff>
    </xdr:to>
    <xdr:cxnSp macro="">
      <xdr:nvCxnSpPr>
        <xdr:cNvPr id="16" name="Line 55">
          <a:extLst>
            <a:ext uri="{FF2B5EF4-FFF2-40B4-BE49-F238E27FC236}">
              <a16:creationId xmlns:a16="http://schemas.microsoft.com/office/drawing/2014/main" id="{EDB4B6AE-A3AA-40D5-A47F-3231163A6B73}"/>
            </a:ext>
          </a:extLst>
        </xdr:cNvPr>
        <xdr:cNvCxnSpPr>
          <a:cxnSpLocks noChangeShapeType="1"/>
        </xdr:cNvCxnSpPr>
      </xdr:nvCxnSpPr>
      <xdr:spPr bwMode="auto">
        <a:xfrm>
          <a:off x="4405438" y="2935193"/>
          <a:ext cx="2088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showGridLines="0" tabSelected="1" zoomScale="85" zoomScaleNormal="85" zoomScaleSheetLayoutView="85" workbookViewId="0">
      <selection activeCell="E25" sqref="E25"/>
    </sheetView>
  </sheetViews>
  <sheetFormatPr defaultRowHeight="13.5" x14ac:dyDescent="0.15"/>
  <cols>
    <col min="1" max="1" width="45.5" style="1" customWidth="1"/>
    <col min="2" max="2" width="12.25" style="1" bestFit="1" customWidth="1"/>
    <col min="3" max="3" width="11.125" style="1" bestFit="1" customWidth="1"/>
    <col min="4" max="6" width="11.125" style="1" customWidth="1"/>
    <col min="7" max="7" width="11.125" style="1" bestFit="1" customWidth="1"/>
    <col min="8" max="8" width="13" style="1" bestFit="1" customWidth="1"/>
    <col min="9" max="16384" width="9" style="1"/>
  </cols>
  <sheetData>
    <row r="1" spans="1:13" ht="18.75" x14ac:dyDescent="0.15">
      <c r="G1" s="5"/>
      <c r="H1" s="52" t="s">
        <v>80</v>
      </c>
    </row>
    <row r="2" spans="1:13" ht="19.5" x14ac:dyDescent="0.15">
      <c r="A2" s="16" t="s">
        <v>99</v>
      </c>
      <c r="B2" s="15"/>
      <c r="C2" s="15"/>
      <c r="D2" s="15"/>
      <c r="E2" s="15"/>
      <c r="F2" s="15"/>
      <c r="G2" s="15"/>
      <c r="H2" s="15"/>
    </row>
    <row r="3" spans="1:13" ht="18.75" customHeight="1" x14ac:dyDescent="0.15"/>
    <row r="4" spans="1:13" s="4" customFormat="1" ht="18.75" customHeight="1" x14ac:dyDescent="0.15">
      <c r="A4" s="33"/>
      <c r="B4" s="21"/>
      <c r="C4" s="21"/>
      <c r="D4" s="21"/>
      <c r="E4" s="21"/>
      <c r="F4" s="21"/>
      <c r="G4" s="21"/>
      <c r="H4" s="39" t="s">
        <v>74</v>
      </c>
    </row>
    <row r="5" spans="1:13" s="4" customFormat="1" ht="18.75" customHeight="1" x14ac:dyDescent="0.15">
      <c r="A5" s="33"/>
      <c r="B5" s="21"/>
      <c r="C5" s="34"/>
      <c r="D5" s="34"/>
      <c r="E5" s="34"/>
      <c r="F5" s="34"/>
      <c r="G5" s="35"/>
      <c r="H5" s="39" t="s">
        <v>75</v>
      </c>
    </row>
    <row r="6" spans="1:13" s="4" customFormat="1" ht="27" customHeight="1" x14ac:dyDescent="0.15">
      <c r="A6" s="24"/>
      <c r="B6" s="53" t="s">
        <v>96</v>
      </c>
      <c r="C6" s="53" t="s">
        <v>92</v>
      </c>
      <c r="D6" s="24" t="s">
        <v>93</v>
      </c>
      <c r="E6" s="24" t="s">
        <v>94</v>
      </c>
      <c r="F6" s="24" t="s">
        <v>95</v>
      </c>
      <c r="G6" s="53" t="s">
        <v>97</v>
      </c>
      <c r="H6" s="40" t="s">
        <v>50</v>
      </c>
      <c r="J6" s="11"/>
    </row>
    <row r="7" spans="1:13" s="4" customFormat="1" ht="27" customHeight="1" x14ac:dyDescent="0.15">
      <c r="A7" s="41" t="s">
        <v>86</v>
      </c>
      <c r="B7" s="24"/>
      <c r="C7" s="24"/>
      <c r="D7" s="24"/>
      <c r="E7" s="24"/>
      <c r="F7" s="24"/>
      <c r="G7" s="24"/>
      <c r="H7" s="40"/>
      <c r="J7" s="12"/>
      <c r="K7" s="13"/>
      <c r="L7" s="13"/>
      <c r="M7" s="13"/>
    </row>
    <row r="8" spans="1:13" s="4" customFormat="1" ht="27" customHeight="1" x14ac:dyDescent="0.15">
      <c r="A8" s="42" t="s">
        <v>90</v>
      </c>
      <c r="B8" s="43">
        <v>0</v>
      </c>
      <c r="C8" s="43">
        <v>0</v>
      </c>
      <c r="D8" s="43">
        <v>0</v>
      </c>
      <c r="E8" s="43">
        <v>0</v>
      </c>
      <c r="F8" s="43"/>
      <c r="G8" s="43"/>
      <c r="H8" s="44">
        <f>SUM(B8:G8)</f>
        <v>0</v>
      </c>
      <c r="J8" s="12"/>
      <c r="K8" s="13"/>
      <c r="L8" s="13"/>
      <c r="M8" s="13"/>
    </row>
    <row r="9" spans="1:13" s="4" customFormat="1" ht="27" customHeight="1" x14ac:dyDescent="0.15">
      <c r="A9" s="45"/>
      <c r="B9" s="46">
        <v>0</v>
      </c>
      <c r="C9" s="46">
        <v>0</v>
      </c>
      <c r="D9" s="46">
        <v>0</v>
      </c>
      <c r="E9" s="46">
        <v>0</v>
      </c>
      <c r="F9" s="46"/>
      <c r="G9" s="46"/>
      <c r="H9" s="47">
        <f>SUM(B9:G9)</f>
        <v>0</v>
      </c>
      <c r="J9" s="12"/>
      <c r="K9" s="13"/>
      <c r="L9" s="13"/>
      <c r="M9" s="13"/>
    </row>
    <row r="10" spans="1:13" s="4" customFormat="1" ht="27" customHeight="1" x14ac:dyDescent="0.15">
      <c r="A10" s="42" t="s">
        <v>91</v>
      </c>
      <c r="B10" s="43"/>
      <c r="C10" s="43">
        <v>0</v>
      </c>
      <c r="D10" s="43">
        <v>0</v>
      </c>
      <c r="E10" s="43">
        <v>0</v>
      </c>
      <c r="F10" s="43">
        <v>0</v>
      </c>
      <c r="G10" s="43">
        <v>0</v>
      </c>
      <c r="H10" s="44">
        <f>SUM(B10:G10)</f>
        <v>0</v>
      </c>
      <c r="J10" s="12"/>
      <c r="K10" s="13"/>
      <c r="L10" s="13"/>
      <c r="M10" s="13"/>
    </row>
    <row r="11" spans="1:13" s="4" customFormat="1" ht="27" customHeight="1" x14ac:dyDescent="0.15">
      <c r="A11" s="45"/>
      <c r="B11" s="46"/>
      <c r="C11" s="46">
        <v>0</v>
      </c>
      <c r="D11" s="46">
        <v>0</v>
      </c>
      <c r="E11" s="46">
        <v>0</v>
      </c>
      <c r="F11" s="46">
        <v>0</v>
      </c>
      <c r="G11" s="46">
        <v>0</v>
      </c>
      <c r="H11" s="47">
        <f>SUM(B11:G11)</f>
        <v>0</v>
      </c>
      <c r="J11" s="12"/>
      <c r="K11" s="13"/>
      <c r="L11" s="13"/>
      <c r="M11" s="13"/>
    </row>
    <row r="12" spans="1:13" s="11" customFormat="1" ht="27" customHeight="1" x14ac:dyDescent="0.15">
      <c r="A12" s="42" t="s">
        <v>87</v>
      </c>
      <c r="B12" s="43"/>
      <c r="C12" s="43"/>
      <c r="D12" s="43"/>
      <c r="E12" s="43"/>
      <c r="F12" s="43"/>
      <c r="G12" s="43"/>
      <c r="H12" s="44"/>
      <c r="J12" s="12"/>
      <c r="K12" s="13"/>
      <c r="L12" s="13"/>
      <c r="M12" s="13"/>
    </row>
    <row r="13" spans="1:13" s="4" customFormat="1" ht="27" customHeight="1" x14ac:dyDescent="0.15">
      <c r="A13" s="42" t="s">
        <v>88</v>
      </c>
      <c r="B13" s="43">
        <v>0</v>
      </c>
      <c r="C13" s="43">
        <v>0</v>
      </c>
      <c r="D13" s="43">
        <v>0</v>
      </c>
      <c r="E13" s="43">
        <v>0</v>
      </c>
      <c r="F13" s="43">
        <v>0</v>
      </c>
      <c r="G13" s="43"/>
      <c r="H13" s="44">
        <f>SUM(B13:G13)</f>
        <v>0</v>
      </c>
      <c r="J13" s="12"/>
      <c r="K13" s="13"/>
      <c r="L13" s="13"/>
      <c r="M13" s="13"/>
    </row>
    <row r="14" spans="1:13" s="4" customFormat="1" ht="27" customHeight="1" x14ac:dyDescent="0.15">
      <c r="A14" s="45"/>
      <c r="B14" s="46">
        <v>0</v>
      </c>
      <c r="C14" s="46">
        <v>0</v>
      </c>
      <c r="D14" s="46">
        <v>0</v>
      </c>
      <c r="E14" s="46">
        <v>0</v>
      </c>
      <c r="F14" s="46">
        <v>0</v>
      </c>
      <c r="G14" s="46"/>
      <c r="H14" s="47">
        <f>SUM(B14:G14)</f>
        <v>0</v>
      </c>
      <c r="J14" s="12"/>
      <c r="K14" s="13"/>
      <c r="L14" s="13"/>
      <c r="M14" s="13"/>
    </row>
    <row r="15" spans="1:13" s="4" customFormat="1" ht="27" customHeight="1" x14ac:dyDescent="0.15">
      <c r="A15" s="42" t="s">
        <v>89</v>
      </c>
      <c r="B15" s="43"/>
      <c r="C15" s="43"/>
      <c r="D15" s="43"/>
      <c r="E15" s="43">
        <v>0</v>
      </c>
      <c r="F15" s="43">
        <v>0</v>
      </c>
      <c r="G15" s="43">
        <v>0</v>
      </c>
      <c r="H15" s="44">
        <f>SUM(B15:G15)</f>
        <v>0</v>
      </c>
      <c r="J15" s="12"/>
      <c r="K15" s="13"/>
      <c r="L15" s="13"/>
      <c r="M15" s="13"/>
    </row>
    <row r="16" spans="1:13" s="4" customFormat="1" ht="27" customHeight="1" x14ac:dyDescent="0.15">
      <c r="A16" s="45"/>
      <c r="B16" s="46"/>
      <c r="C16" s="46"/>
      <c r="D16" s="46"/>
      <c r="E16" s="46">
        <v>0</v>
      </c>
      <c r="F16" s="46">
        <v>0</v>
      </c>
      <c r="G16" s="46">
        <v>0</v>
      </c>
      <c r="H16" s="47">
        <f>SUM(B16:G16)</f>
        <v>0</v>
      </c>
      <c r="J16" s="12"/>
      <c r="K16" s="13"/>
      <c r="L16" s="13"/>
      <c r="M16" s="13"/>
    </row>
    <row r="17" spans="1:13" s="4" customFormat="1" ht="27" customHeight="1" x14ac:dyDescent="0.15">
      <c r="A17" s="42"/>
      <c r="B17" s="43"/>
      <c r="C17" s="43"/>
      <c r="D17" s="43"/>
      <c r="E17" s="43"/>
      <c r="F17" s="43"/>
      <c r="G17" s="43"/>
      <c r="H17" s="44"/>
      <c r="J17" s="12"/>
      <c r="K17" s="13"/>
      <c r="L17" s="13"/>
      <c r="M17" s="13"/>
    </row>
    <row r="18" spans="1:13" s="4" customFormat="1" ht="27" customHeight="1" x14ac:dyDescent="0.15">
      <c r="A18" s="48"/>
      <c r="B18" s="43"/>
      <c r="C18" s="43"/>
      <c r="D18" s="43"/>
      <c r="E18" s="43"/>
      <c r="F18" s="43"/>
      <c r="G18" s="43"/>
      <c r="H18" s="44"/>
      <c r="J18" s="12"/>
      <c r="K18" s="13"/>
      <c r="L18" s="13"/>
      <c r="M18" s="13"/>
    </row>
    <row r="19" spans="1:13" s="4" customFormat="1" ht="27" customHeight="1" x14ac:dyDescent="0.15">
      <c r="A19" s="57" t="s">
        <v>76</v>
      </c>
      <c r="B19" s="24">
        <f t="shared" ref="B19:G19" si="0">SUM(B8,B10,B13,B15)</f>
        <v>0</v>
      </c>
      <c r="C19" s="24">
        <f t="shared" si="0"/>
        <v>0</v>
      </c>
      <c r="D19" s="24">
        <f t="shared" si="0"/>
        <v>0</v>
      </c>
      <c r="E19" s="24">
        <f t="shared" si="0"/>
        <v>0</v>
      </c>
      <c r="F19" s="24">
        <f t="shared" si="0"/>
        <v>0</v>
      </c>
      <c r="G19" s="24">
        <f t="shared" si="0"/>
        <v>0</v>
      </c>
      <c r="H19" s="40">
        <f>SUM(B19:G19)</f>
        <v>0</v>
      </c>
      <c r="J19" s="13"/>
      <c r="K19" s="13"/>
      <c r="L19" s="13"/>
      <c r="M19" s="13"/>
    </row>
    <row r="20" spans="1:13" s="4" customFormat="1" ht="27" customHeight="1" x14ac:dyDescent="0.15">
      <c r="A20" s="58"/>
      <c r="B20" s="49">
        <f t="shared" ref="B20:G20" si="1">SUM(B9,B11,B14,B16)</f>
        <v>0</v>
      </c>
      <c r="C20" s="49">
        <f t="shared" si="1"/>
        <v>0</v>
      </c>
      <c r="D20" s="49">
        <f t="shared" ref="D20:E20" si="2">SUM(D9,D11,D14,D16)</f>
        <v>0</v>
      </c>
      <c r="E20" s="49">
        <f t="shared" si="2"/>
        <v>0</v>
      </c>
      <c r="F20" s="49">
        <f t="shared" ref="F20" si="3">SUM(F9,F11,F14,F16)</f>
        <v>0</v>
      </c>
      <c r="G20" s="49">
        <f t="shared" si="1"/>
        <v>0</v>
      </c>
      <c r="H20" s="50">
        <f>SUM(B20:G20)</f>
        <v>0</v>
      </c>
      <c r="J20" s="13"/>
      <c r="K20" s="13"/>
      <c r="L20" s="13"/>
      <c r="M20" s="13"/>
    </row>
    <row r="21" spans="1:13" s="4" customFormat="1" ht="7.5" customHeight="1" x14ac:dyDescent="0.15">
      <c r="A21" s="14"/>
      <c r="B21" s="8"/>
      <c r="C21" s="8"/>
      <c r="D21" s="8"/>
      <c r="E21" s="8"/>
      <c r="F21" s="8"/>
      <c r="G21" s="8"/>
      <c r="H21" s="8"/>
      <c r="J21" s="13"/>
      <c r="K21" s="13"/>
      <c r="L21" s="13"/>
      <c r="M21" s="13"/>
    </row>
    <row r="22" spans="1:13" ht="16.5" customHeight="1" x14ac:dyDescent="0.15">
      <c r="A22" s="59" t="s">
        <v>78</v>
      </c>
      <c r="B22" s="59"/>
      <c r="C22" s="59"/>
      <c r="D22" s="59"/>
      <c r="E22" s="59"/>
      <c r="F22" s="59"/>
      <c r="G22" s="59"/>
      <c r="H22" s="59"/>
    </row>
    <row r="23" spans="1:13" ht="35.25" customHeight="1" x14ac:dyDescent="0.15">
      <c r="A23" s="59" t="s">
        <v>79</v>
      </c>
      <c r="B23" s="59"/>
      <c r="C23" s="59"/>
      <c r="D23" s="59"/>
      <c r="E23" s="59"/>
      <c r="F23" s="59"/>
      <c r="G23" s="59"/>
      <c r="H23" s="59"/>
    </row>
    <row r="24" spans="1:13" ht="48" customHeight="1" x14ac:dyDescent="0.15">
      <c r="A24" s="59" t="s">
        <v>98</v>
      </c>
      <c r="B24" s="59"/>
      <c r="C24" s="59"/>
      <c r="D24" s="59"/>
      <c r="E24" s="59"/>
      <c r="F24" s="59"/>
      <c r="G24" s="59"/>
      <c r="H24" s="59"/>
    </row>
  </sheetData>
  <mergeCells count="4">
    <mergeCell ref="A19:A20"/>
    <mergeCell ref="A22:H22"/>
    <mergeCell ref="A23:H23"/>
    <mergeCell ref="A24:H24"/>
  </mergeCells>
  <phoneticPr fontId="7"/>
  <pageMargins left="0.59" right="0.39" top="0.74803149606299213" bottom="0.74803149606299213" header="0.31496062992125984" footer="0.31496062992125984"/>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C730-DD55-43A9-82FC-02098BC0B933}">
  <sheetPr>
    <pageSetUpPr fitToPage="1"/>
  </sheetPr>
  <dimension ref="A1:H28"/>
  <sheetViews>
    <sheetView showGridLines="0" zoomScale="85" zoomScaleNormal="85" zoomScaleSheetLayoutView="85" workbookViewId="0">
      <selection activeCell="J13" sqref="J13"/>
    </sheetView>
  </sheetViews>
  <sheetFormatPr defaultRowHeight="13.5" x14ac:dyDescent="0.15"/>
  <cols>
    <col min="1" max="1" width="35.375" bestFit="1" customWidth="1"/>
    <col min="2" max="8" width="13.5" customWidth="1"/>
  </cols>
  <sheetData>
    <row r="1" spans="1:8" ht="18.75" x14ac:dyDescent="0.15">
      <c r="G1" s="6"/>
      <c r="H1" s="54" t="s">
        <v>82</v>
      </c>
    </row>
    <row r="2" spans="1:8" ht="22.5" x14ac:dyDescent="0.15">
      <c r="A2" s="16" t="s">
        <v>68</v>
      </c>
      <c r="B2" s="16"/>
      <c r="C2" s="16"/>
      <c r="D2" s="16"/>
      <c r="E2" s="16"/>
      <c r="F2" s="16"/>
      <c r="G2" s="16"/>
      <c r="H2" s="16"/>
    </row>
    <row r="3" spans="1:8" s="2" customFormat="1" ht="19.5" x14ac:dyDescent="0.15">
      <c r="A3" s="10"/>
      <c r="B3" s="10"/>
      <c r="C3" s="10"/>
      <c r="D3" s="10"/>
      <c r="E3" s="10"/>
      <c r="F3" s="10"/>
      <c r="G3" s="10"/>
      <c r="H3" s="10"/>
    </row>
    <row r="4" spans="1:8" s="7" customFormat="1" ht="19.5" customHeight="1" x14ac:dyDescent="0.15">
      <c r="A4" s="21" t="s">
        <v>49</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28.5" customHeight="1" x14ac:dyDescent="0.15">
      <c r="A7" s="24" t="s">
        <v>0</v>
      </c>
      <c r="B7" s="36" t="s">
        <v>96</v>
      </c>
      <c r="C7" s="25" t="s">
        <v>92</v>
      </c>
      <c r="D7" s="25" t="s">
        <v>93</v>
      </c>
      <c r="E7" s="25" t="s">
        <v>94</v>
      </c>
      <c r="F7" s="25" t="s">
        <v>95</v>
      </c>
      <c r="G7" s="36" t="s">
        <v>97</v>
      </c>
      <c r="H7" s="24" t="s">
        <v>50</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 t="shared" ref="H8:H22" si="1">SUM(B8:G8)</f>
        <v>0</v>
      </c>
    </row>
    <row r="9" spans="1:8" s="4" customFormat="1" ht="22.5" customHeight="1" x14ac:dyDescent="0.15">
      <c r="A9" s="27" t="s">
        <v>9</v>
      </c>
      <c r="B9" s="27">
        <v>0</v>
      </c>
      <c r="C9" s="27">
        <v>0</v>
      </c>
      <c r="D9" s="27">
        <v>0</v>
      </c>
      <c r="E9" s="27">
        <v>0</v>
      </c>
      <c r="F9" s="27">
        <v>0</v>
      </c>
      <c r="G9" s="27">
        <v>0</v>
      </c>
      <c r="H9" s="27">
        <f t="shared" si="1"/>
        <v>0</v>
      </c>
    </row>
    <row r="10" spans="1:8" s="4" customFormat="1" ht="22.5" customHeight="1" x14ac:dyDescent="0.15">
      <c r="A10" s="27" t="s">
        <v>10</v>
      </c>
      <c r="B10" s="27">
        <v>0</v>
      </c>
      <c r="C10" s="27">
        <v>0</v>
      </c>
      <c r="D10" s="27">
        <v>0</v>
      </c>
      <c r="E10" s="27">
        <v>0</v>
      </c>
      <c r="F10" s="27">
        <v>0</v>
      </c>
      <c r="G10" s="27">
        <v>0</v>
      </c>
      <c r="H10" s="27">
        <f t="shared" si="1"/>
        <v>0</v>
      </c>
    </row>
    <row r="11" spans="1:8" s="4" customFormat="1" ht="22.5" customHeight="1" x14ac:dyDescent="0.15">
      <c r="A11" s="28" t="s">
        <v>11</v>
      </c>
      <c r="B11" s="28">
        <v>0</v>
      </c>
      <c r="C11" s="28">
        <v>0</v>
      </c>
      <c r="D11" s="28">
        <v>0</v>
      </c>
      <c r="E11" s="28">
        <v>0</v>
      </c>
      <c r="F11" s="28">
        <v>0</v>
      </c>
      <c r="G11" s="28">
        <v>0</v>
      </c>
      <c r="H11" s="28">
        <f t="shared" si="1"/>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64</v>
      </c>
      <c r="B21" s="29">
        <f t="shared" ref="B21:G21" si="5">ROUNDDOWN((B20/1000*10%),0)*1000</f>
        <v>0</v>
      </c>
      <c r="C21" s="29">
        <f t="shared" si="5"/>
        <v>0</v>
      </c>
      <c r="D21" s="29">
        <f t="shared" si="5"/>
        <v>0</v>
      </c>
      <c r="E21" s="29">
        <f t="shared" si="5"/>
        <v>0</v>
      </c>
      <c r="F21" s="29">
        <f t="shared" si="5"/>
        <v>0</v>
      </c>
      <c r="G21" s="29">
        <f t="shared" si="5"/>
        <v>0</v>
      </c>
      <c r="H21" s="29">
        <f t="shared" si="1"/>
        <v>0</v>
      </c>
    </row>
    <row r="22" spans="1:8" s="4" customFormat="1" ht="22.5" customHeight="1" x14ac:dyDescent="0.15">
      <c r="A22" s="25" t="s">
        <v>63</v>
      </c>
      <c r="B22" s="29">
        <f t="shared" ref="B22:G22" si="6">SUM(B20:B21)</f>
        <v>0</v>
      </c>
      <c r="C22" s="29">
        <f t="shared" si="6"/>
        <v>0</v>
      </c>
      <c r="D22" s="29">
        <f t="shared" si="6"/>
        <v>0</v>
      </c>
      <c r="E22" s="29">
        <f t="shared" si="6"/>
        <v>0</v>
      </c>
      <c r="F22" s="29">
        <f t="shared" si="6"/>
        <v>0</v>
      </c>
      <c r="G22" s="29">
        <f t="shared" si="6"/>
        <v>0</v>
      </c>
      <c r="H22" s="29">
        <f t="shared" si="1"/>
        <v>0</v>
      </c>
    </row>
    <row r="23" spans="1:8" s="4" customFormat="1" ht="12.75" customHeight="1" x14ac:dyDescent="0.15">
      <c r="A23" s="14"/>
      <c r="B23" s="8"/>
      <c r="C23" s="8"/>
      <c r="D23" s="8"/>
      <c r="E23" s="8"/>
      <c r="F23" s="8"/>
      <c r="G23" s="8"/>
      <c r="H23" s="8"/>
    </row>
    <row r="24" spans="1:8" x14ac:dyDescent="0.15">
      <c r="A24" s="51" t="s">
        <v>53</v>
      </c>
      <c r="B24" s="51"/>
      <c r="C24" s="51"/>
      <c r="D24" s="51"/>
      <c r="E24" s="51"/>
      <c r="F24" s="51"/>
      <c r="G24" s="51"/>
      <c r="H24" s="51"/>
    </row>
    <row r="25" spans="1:8" ht="56.25" customHeight="1" x14ac:dyDescent="0.15">
      <c r="A25" s="62" t="s">
        <v>111</v>
      </c>
      <c r="B25" s="62"/>
      <c r="C25" s="62"/>
      <c r="D25" s="62"/>
      <c r="E25" s="62"/>
      <c r="F25" s="62"/>
      <c r="G25" s="62"/>
      <c r="H25" s="62"/>
    </row>
    <row r="26" spans="1:8" ht="16.5" customHeight="1" x14ac:dyDescent="0.15">
      <c r="A26" s="62" t="s">
        <v>112</v>
      </c>
      <c r="B26" s="62"/>
      <c r="C26" s="62"/>
      <c r="D26" s="62"/>
      <c r="E26" s="62"/>
      <c r="F26" s="62"/>
      <c r="G26" s="62"/>
      <c r="H26" s="62"/>
    </row>
    <row r="27" spans="1:8" ht="36" customHeight="1" x14ac:dyDescent="0.15">
      <c r="A27" s="62" t="s">
        <v>77</v>
      </c>
      <c r="B27" s="64"/>
      <c r="C27" s="64"/>
      <c r="D27" s="64"/>
      <c r="E27" s="64"/>
      <c r="F27" s="64"/>
      <c r="G27" s="64"/>
      <c r="H27" s="64"/>
    </row>
    <row r="28" spans="1:8" ht="13.5" customHeight="1" x14ac:dyDescent="0.15">
      <c r="A28" s="67" t="s">
        <v>113</v>
      </c>
      <c r="B28" s="67"/>
      <c r="C28" s="67"/>
      <c r="D28" s="67"/>
      <c r="E28" s="67"/>
      <c r="F28" s="67"/>
      <c r="G28" s="67"/>
      <c r="H28" s="67"/>
    </row>
  </sheetData>
  <mergeCells count="4">
    <mergeCell ref="A25:H25"/>
    <mergeCell ref="A26:H26"/>
    <mergeCell ref="A27:H27"/>
    <mergeCell ref="A28:H28"/>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20"/>
  <sheetViews>
    <sheetView showGridLines="0" zoomScale="85" zoomScaleNormal="85" zoomScaleSheetLayoutView="85" workbookViewId="0">
      <selection activeCell="I5" sqref="A5:I18"/>
    </sheetView>
  </sheetViews>
  <sheetFormatPr defaultRowHeight="13.5" x14ac:dyDescent="0.15"/>
  <cols>
    <col min="1" max="1" width="22.125" style="1" customWidth="1"/>
    <col min="2" max="2" width="24.125" style="1" customWidth="1"/>
    <col min="3" max="3" width="12.25" style="1" bestFit="1" customWidth="1"/>
    <col min="4" max="4" width="11.125" style="1" bestFit="1" customWidth="1"/>
    <col min="5" max="7" width="11.125" style="1" customWidth="1"/>
    <col min="8" max="8" width="11.125" style="1" bestFit="1" customWidth="1"/>
    <col min="9" max="9" width="13" style="1" bestFit="1" customWidth="1"/>
    <col min="10" max="16384" width="9" style="1"/>
  </cols>
  <sheetData>
    <row r="1" spans="1:14" ht="18.75" x14ac:dyDescent="0.15">
      <c r="H1" s="5"/>
      <c r="I1" s="52" t="s">
        <v>81</v>
      </c>
    </row>
    <row r="2" spans="1:14" ht="19.5" x14ac:dyDescent="0.15">
      <c r="A2" s="16" t="s">
        <v>47</v>
      </c>
      <c r="B2" s="15"/>
      <c r="C2" s="15"/>
      <c r="D2" s="15"/>
      <c r="E2" s="15"/>
      <c r="F2" s="15"/>
      <c r="G2" s="15"/>
      <c r="H2" s="15"/>
      <c r="I2" s="15"/>
    </row>
    <row r="3" spans="1:14" ht="18.75" customHeight="1" x14ac:dyDescent="0.15"/>
    <row r="4" spans="1:14" s="4" customFormat="1" ht="18.75" customHeight="1" x14ac:dyDescent="0.15">
      <c r="A4" s="3"/>
      <c r="B4" s="3"/>
    </row>
    <row r="5" spans="1:14" s="4" customFormat="1" ht="18.75" customHeight="1" x14ac:dyDescent="0.15">
      <c r="A5" s="33"/>
      <c r="B5" s="33"/>
      <c r="C5" s="21"/>
      <c r="E5" s="34"/>
      <c r="F5" s="34"/>
      <c r="G5" s="34"/>
      <c r="H5" s="35"/>
      <c r="I5" s="35" t="s">
        <v>38</v>
      </c>
    </row>
    <row r="6" spans="1:14" s="4" customFormat="1" ht="27" customHeight="1" x14ac:dyDescent="0.15">
      <c r="A6" s="25" t="s">
        <v>26</v>
      </c>
      <c r="B6" s="36" t="s">
        <v>29</v>
      </c>
      <c r="C6" s="36" t="s">
        <v>96</v>
      </c>
      <c r="D6" s="25" t="s">
        <v>92</v>
      </c>
      <c r="E6" s="25" t="s">
        <v>93</v>
      </c>
      <c r="F6" s="25" t="s">
        <v>94</v>
      </c>
      <c r="G6" s="25" t="s">
        <v>95</v>
      </c>
      <c r="H6" s="36" t="s">
        <v>97</v>
      </c>
      <c r="I6" s="25" t="s">
        <v>50</v>
      </c>
      <c r="K6" s="11"/>
    </row>
    <row r="7" spans="1:14" s="4" customFormat="1" ht="27" customHeight="1" x14ac:dyDescent="0.15">
      <c r="A7" s="60" t="s">
        <v>35</v>
      </c>
      <c r="B7" s="61"/>
      <c r="C7" s="29">
        <f>'(2)委託先総括表(ア.企業等）'!B25</f>
        <v>0</v>
      </c>
      <c r="D7" s="29">
        <f>'(2)委託先総括表(ア.企業等）'!C25</f>
        <v>0</v>
      </c>
      <c r="E7" s="29">
        <f>'(2)委託先総括表(ア.企業等）'!D25</f>
        <v>0</v>
      </c>
      <c r="F7" s="29">
        <f>'(2)委託先総括表(ア.企業等）'!E25</f>
        <v>0</v>
      </c>
      <c r="G7" s="29">
        <f>'(2)委託先総括表(ア.企業等）'!F25</f>
        <v>0</v>
      </c>
      <c r="H7" s="29">
        <f>'(2)委託先総括表(ア.企業等）'!G25</f>
        <v>0</v>
      </c>
      <c r="I7" s="29">
        <f t="shared" ref="I7:I15" si="0">SUM(C7:H7)</f>
        <v>0</v>
      </c>
      <c r="K7" s="12"/>
      <c r="L7" s="13"/>
      <c r="M7" s="13"/>
      <c r="N7" s="13"/>
    </row>
    <row r="8" spans="1:14" s="4" customFormat="1" ht="27" customHeight="1" x14ac:dyDescent="0.15">
      <c r="A8" s="37" t="s">
        <v>32</v>
      </c>
      <c r="B8" s="29" t="s">
        <v>28</v>
      </c>
      <c r="C8" s="38"/>
      <c r="D8" s="38"/>
      <c r="E8" s="38"/>
      <c r="F8" s="38"/>
      <c r="G8" s="38"/>
      <c r="H8" s="38"/>
      <c r="I8" s="38">
        <f t="shared" si="0"/>
        <v>0</v>
      </c>
      <c r="K8" s="12"/>
      <c r="L8" s="13"/>
      <c r="M8" s="13"/>
      <c r="N8" s="13"/>
    </row>
    <row r="9" spans="1:14" s="4" customFormat="1" ht="27" customHeight="1" x14ac:dyDescent="0.15">
      <c r="A9" s="37" t="s">
        <v>32</v>
      </c>
      <c r="B9" s="29" t="s">
        <v>27</v>
      </c>
      <c r="C9" s="38"/>
      <c r="D9" s="38"/>
      <c r="E9" s="38"/>
      <c r="F9" s="38"/>
      <c r="G9" s="38"/>
      <c r="H9" s="38"/>
      <c r="I9" s="38">
        <f t="shared" si="0"/>
        <v>0</v>
      </c>
      <c r="K9" s="12"/>
      <c r="L9" s="13"/>
      <c r="M9" s="13"/>
      <c r="N9" s="13"/>
    </row>
    <row r="10" spans="1:14" s="4" customFormat="1" ht="27" customHeight="1" x14ac:dyDescent="0.15">
      <c r="A10" s="37" t="s">
        <v>30</v>
      </c>
      <c r="B10" s="29" t="s">
        <v>34</v>
      </c>
      <c r="C10" s="38"/>
      <c r="D10" s="38"/>
      <c r="E10" s="38"/>
      <c r="F10" s="38"/>
      <c r="G10" s="38"/>
      <c r="H10" s="38"/>
      <c r="I10" s="38">
        <f t="shared" si="0"/>
        <v>0</v>
      </c>
      <c r="K10" s="12"/>
      <c r="L10" s="13"/>
      <c r="M10" s="13"/>
      <c r="N10" s="13"/>
    </row>
    <row r="11" spans="1:14" s="11" customFormat="1" ht="27" customHeight="1" x14ac:dyDescent="0.15">
      <c r="A11" s="60" t="s">
        <v>36</v>
      </c>
      <c r="B11" s="61"/>
      <c r="C11" s="29">
        <f>'(2)委託先総括表(ウ.大学等）'!B15</f>
        <v>0</v>
      </c>
      <c r="D11" s="29">
        <f>'(2)委託先総括表(ウ.大学等）'!C15</f>
        <v>0</v>
      </c>
      <c r="E11" s="29">
        <f>'(2)委託先総括表(ウ.大学等）'!D15</f>
        <v>0</v>
      </c>
      <c r="F11" s="29">
        <f>'(2)委託先総括表(ウ.大学等）'!E15</f>
        <v>0</v>
      </c>
      <c r="G11" s="29">
        <f>'(2)委託先総括表(ウ.大学等）'!F15</f>
        <v>0</v>
      </c>
      <c r="H11" s="29">
        <f>'(2)委託先総括表(ウ.大学等）'!G15</f>
        <v>0</v>
      </c>
      <c r="I11" s="29">
        <f t="shared" si="0"/>
        <v>0</v>
      </c>
      <c r="K11" s="12"/>
      <c r="L11" s="13"/>
      <c r="M11" s="13"/>
      <c r="N11" s="13"/>
    </row>
    <row r="12" spans="1:14" s="4" customFormat="1" ht="27" customHeight="1" x14ac:dyDescent="0.15">
      <c r="A12" s="37" t="s">
        <v>32</v>
      </c>
      <c r="B12" s="29" t="s">
        <v>21</v>
      </c>
      <c r="C12" s="38"/>
      <c r="D12" s="38"/>
      <c r="E12" s="38"/>
      <c r="F12" s="38"/>
      <c r="G12" s="38"/>
      <c r="H12" s="38"/>
      <c r="I12" s="38">
        <f t="shared" si="0"/>
        <v>0</v>
      </c>
      <c r="K12" s="12"/>
      <c r="L12" s="13"/>
      <c r="M12" s="13"/>
      <c r="N12" s="13"/>
    </row>
    <row r="13" spans="1:14" s="4" customFormat="1" ht="27" customHeight="1" x14ac:dyDescent="0.15">
      <c r="A13" s="37" t="s">
        <v>32</v>
      </c>
      <c r="B13" s="29" t="s">
        <v>20</v>
      </c>
      <c r="C13" s="38"/>
      <c r="D13" s="38"/>
      <c r="E13" s="38"/>
      <c r="F13" s="38"/>
      <c r="G13" s="38"/>
      <c r="H13" s="38"/>
      <c r="I13" s="38">
        <f t="shared" si="0"/>
        <v>0</v>
      </c>
      <c r="K13" s="12"/>
      <c r="L13" s="13"/>
      <c r="M13" s="13"/>
      <c r="N13" s="13"/>
    </row>
    <row r="14" spans="1:14" s="4" customFormat="1" ht="27" customHeight="1" x14ac:dyDescent="0.15">
      <c r="A14" s="37" t="s">
        <v>30</v>
      </c>
      <c r="B14" s="29" t="s">
        <v>33</v>
      </c>
      <c r="C14" s="38"/>
      <c r="D14" s="38"/>
      <c r="E14" s="38"/>
      <c r="F14" s="38"/>
      <c r="G14" s="38"/>
      <c r="H14" s="38"/>
      <c r="I14" s="38">
        <f t="shared" si="0"/>
        <v>0</v>
      </c>
      <c r="K14" s="12"/>
      <c r="L14" s="13"/>
      <c r="M14" s="13"/>
      <c r="N14" s="13"/>
    </row>
    <row r="15" spans="1:14" s="4" customFormat="1" ht="27" customHeight="1" x14ac:dyDescent="0.15">
      <c r="A15" s="60" t="s">
        <v>37</v>
      </c>
      <c r="B15" s="61"/>
      <c r="C15" s="29">
        <f t="shared" ref="C15:H15" si="1">SUM(C7,C11)</f>
        <v>0</v>
      </c>
      <c r="D15" s="29">
        <f t="shared" si="1"/>
        <v>0</v>
      </c>
      <c r="E15" s="29">
        <f t="shared" si="1"/>
        <v>0</v>
      </c>
      <c r="F15" s="29">
        <f t="shared" si="1"/>
        <v>0</v>
      </c>
      <c r="G15" s="29">
        <f t="shared" si="1"/>
        <v>0</v>
      </c>
      <c r="H15" s="29">
        <f t="shared" si="1"/>
        <v>0</v>
      </c>
      <c r="I15" s="29">
        <f t="shared" si="0"/>
        <v>0</v>
      </c>
      <c r="K15" s="13"/>
      <c r="L15" s="13"/>
      <c r="M15" s="13"/>
      <c r="N15" s="13"/>
    </row>
    <row r="16" spans="1:14" s="4" customFormat="1" ht="27" customHeight="1" x14ac:dyDescent="0.15">
      <c r="A16" s="60" t="s">
        <v>107</v>
      </c>
      <c r="B16" s="61"/>
      <c r="C16" s="29">
        <f>'(2)委託先総括表(ア.企業等）'!B24+'(2)委託先総括表(イ.国立研究開発法人等）'!B18+'(2)委託先総括表(ウ.大学等）'!B16</f>
        <v>0</v>
      </c>
      <c r="D16" s="29">
        <f>'(2)委託先総括表(ア.企業等）'!C24+'(2)委託先総括表(イ.国立研究開発法人等）'!C18+'(2)委託先総括表(ウ.大学等）'!C16</f>
        <v>0</v>
      </c>
      <c r="E16" s="29">
        <f>'(2)委託先総括表(ア.企業等）'!D24+'(2)委託先総括表(イ.国立研究開発法人等）'!D18+'(2)委託先総括表(ウ.大学等）'!D16</f>
        <v>0</v>
      </c>
      <c r="F16" s="29">
        <f>'(2)委託先総括表(ア.企業等）'!E24+'(2)委託先総括表(イ.国立研究開発法人等）'!E18+'(2)委託先総括表(ウ.大学等）'!E16</f>
        <v>0</v>
      </c>
      <c r="G16" s="29">
        <f>'(2)委託先総括表(ア.企業等）'!F24+'(2)委託先総括表(イ.国立研究開発法人等）'!F18+'(2)委託先総括表(ウ.大学等）'!F16</f>
        <v>0</v>
      </c>
      <c r="H16" s="29">
        <f>'(2)委託先総括表(ア.企業等）'!G24+'(2)委託先総括表(イ.国立研究開発法人等）'!G18+'(2)委託先総括表(ウ.大学等）'!G16</f>
        <v>0</v>
      </c>
      <c r="I16" s="29">
        <f>SUM(C16:H16)</f>
        <v>0</v>
      </c>
      <c r="K16" s="13"/>
      <c r="L16" s="13"/>
      <c r="M16" s="13"/>
      <c r="N16" s="13"/>
    </row>
    <row r="17" spans="1:14" s="4" customFormat="1" ht="27" customHeight="1" x14ac:dyDescent="0.15">
      <c r="A17" s="60" t="s">
        <v>51</v>
      </c>
      <c r="B17" s="61"/>
      <c r="C17" s="29">
        <f t="shared" ref="C17" si="2">C15</f>
        <v>0</v>
      </c>
      <c r="D17" s="29">
        <f t="shared" ref="D17:H17" si="3">D15</f>
        <v>0</v>
      </c>
      <c r="E17" s="29">
        <f t="shared" si="3"/>
        <v>0</v>
      </c>
      <c r="F17" s="29">
        <f t="shared" si="3"/>
        <v>0</v>
      </c>
      <c r="G17" s="29">
        <f t="shared" si="3"/>
        <v>0</v>
      </c>
      <c r="H17" s="29">
        <f t="shared" si="3"/>
        <v>0</v>
      </c>
      <c r="I17" s="29">
        <f>I15</f>
        <v>0</v>
      </c>
      <c r="K17" s="13"/>
      <c r="L17" s="13"/>
      <c r="M17" s="13"/>
      <c r="N17" s="13"/>
    </row>
    <row r="18" spans="1:14" s="4" customFormat="1" ht="27" customHeight="1" x14ac:dyDescent="0.15">
      <c r="A18" s="60" t="s">
        <v>52</v>
      </c>
      <c r="B18" s="61"/>
      <c r="C18" s="29">
        <f t="shared" ref="C18:H18" si="4">C16</f>
        <v>0</v>
      </c>
      <c r="D18" s="29">
        <f t="shared" si="4"/>
        <v>0</v>
      </c>
      <c r="E18" s="29">
        <f t="shared" si="4"/>
        <v>0</v>
      </c>
      <c r="F18" s="29">
        <f t="shared" si="4"/>
        <v>0</v>
      </c>
      <c r="G18" s="29">
        <f t="shared" si="4"/>
        <v>0</v>
      </c>
      <c r="H18" s="29">
        <f t="shared" si="4"/>
        <v>0</v>
      </c>
      <c r="I18" s="29">
        <f>I16</f>
        <v>0</v>
      </c>
      <c r="K18" s="13"/>
      <c r="L18" s="13"/>
      <c r="M18" s="13"/>
      <c r="N18" s="13"/>
    </row>
    <row r="19" spans="1:14" s="4" customFormat="1" ht="9" customHeight="1" x14ac:dyDescent="0.15">
      <c r="A19" s="14"/>
      <c r="B19" s="14"/>
      <c r="C19" s="8"/>
      <c r="D19" s="8"/>
      <c r="E19" s="8"/>
      <c r="F19" s="8"/>
      <c r="G19" s="8"/>
      <c r="H19" s="8"/>
      <c r="I19" s="8"/>
      <c r="K19" s="13"/>
      <c r="L19" s="13"/>
      <c r="M19" s="13"/>
      <c r="N19" s="13"/>
    </row>
    <row r="20" spans="1:14" ht="31.5" customHeight="1" x14ac:dyDescent="0.15">
      <c r="A20" s="59" t="s">
        <v>48</v>
      </c>
      <c r="B20" s="59"/>
      <c r="C20" s="59"/>
      <c r="D20" s="59"/>
      <c r="E20" s="59"/>
      <c r="F20" s="59"/>
      <c r="G20" s="59"/>
      <c r="H20" s="59"/>
      <c r="I20" s="59"/>
    </row>
  </sheetData>
  <mergeCells count="7">
    <mergeCell ref="A20:I20"/>
    <mergeCell ref="A18:B18"/>
    <mergeCell ref="A7:B7"/>
    <mergeCell ref="A17:B17"/>
    <mergeCell ref="A11:B11"/>
    <mergeCell ref="A15:B15"/>
    <mergeCell ref="A16:B16"/>
  </mergeCells>
  <phoneticPr fontId="2"/>
  <pageMargins left="0.59" right="0.39"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H32"/>
  <sheetViews>
    <sheetView showGridLines="0" topLeftCell="A5" zoomScale="85" zoomScaleNormal="85" zoomScaleSheetLayoutView="85" workbookViewId="0">
      <selection activeCell="H6" sqref="A6:H25"/>
    </sheetView>
  </sheetViews>
  <sheetFormatPr defaultRowHeight="13.5" x14ac:dyDescent="0.15"/>
  <cols>
    <col min="1" max="1" width="35.375" bestFit="1" customWidth="1"/>
    <col min="2" max="8" width="13.5" customWidth="1"/>
  </cols>
  <sheetData>
    <row r="1" spans="1:8" ht="18.75" x14ac:dyDescent="0.15">
      <c r="G1" s="6"/>
      <c r="H1" s="54" t="s">
        <v>81</v>
      </c>
    </row>
    <row r="2" spans="1:8" ht="19.5" x14ac:dyDescent="0.15">
      <c r="A2" s="16" t="s">
        <v>66</v>
      </c>
      <c r="B2" s="15"/>
      <c r="C2" s="15"/>
      <c r="D2" s="15"/>
      <c r="E2" s="15"/>
      <c r="F2" s="15"/>
      <c r="G2" s="15"/>
      <c r="H2" s="15"/>
    </row>
    <row r="3" spans="1:8" s="2" customFormat="1" ht="19.5" x14ac:dyDescent="0.15">
      <c r="A3" s="10"/>
      <c r="B3" s="10"/>
      <c r="C3" s="10"/>
      <c r="D3" s="10"/>
      <c r="E3" s="10"/>
      <c r="F3" s="10"/>
      <c r="G3" s="10"/>
      <c r="H3" s="10"/>
    </row>
    <row r="4" spans="1:8" s="7" customFormat="1" ht="19.5" customHeight="1" x14ac:dyDescent="0.15">
      <c r="A4" s="21" t="s">
        <v>49</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28.5" customHeight="1" x14ac:dyDescent="0.15">
      <c r="A7" s="24" t="s">
        <v>0</v>
      </c>
      <c r="B7" s="36" t="s">
        <v>96</v>
      </c>
      <c r="C7" s="25" t="s">
        <v>92</v>
      </c>
      <c r="D7" s="25" t="s">
        <v>93</v>
      </c>
      <c r="E7" s="25" t="s">
        <v>94</v>
      </c>
      <c r="F7" s="25" t="s">
        <v>95</v>
      </c>
      <c r="G7" s="36" t="s">
        <v>97</v>
      </c>
      <c r="H7" s="24" t="s">
        <v>50</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SUM(B8:G8)</f>
        <v>0</v>
      </c>
    </row>
    <row r="9" spans="1:8" s="4" customFormat="1" ht="22.5" customHeight="1" x14ac:dyDescent="0.15">
      <c r="A9" s="27" t="s">
        <v>9</v>
      </c>
      <c r="B9" s="27">
        <v>0</v>
      </c>
      <c r="C9" s="27">
        <v>0</v>
      </c>
      <c r="D9" s="27">
        <v>0</v>
      </c>
      <c r="E9" s="27">
        <v>0</v>
      </c>
      <c r="F9" s="27">
        <v>0</v>
      </c>
      <c r="G9" s="27">
        <v>0</v>
      </c>
      <c r="H9" s="27">
        <f>SUM(B9:G9)</f>
        <v>0</v>
      </c>
    </row>
    <row r="10" spans="1:8" s="4" customFormat="1" ht="22.5" customHeight="1" x14ac:dyDescent="0.15">
      <c r="A10" s="27" t="s">
        <v>10</v>
      </c>
      <c r="B10" s="27">
        <v>0</v>
      </c>
      <c r="C10" s="27">
        <v>0</v>
      </c>
      <c r="D10" s="27">
        <v>0</v>
      </c>
      <c r="E10" s="27">
        <v>0</v>
      </c>
      <c r="F10" s="27">
        <v>0</v>
      </c>
      <c r="G10" s="27">
        <v>0</v>
      </c>
      <c r="H10" s="27">
        <f>SUM(B10:G10)</f>
        <v>0</v>
      </c>
    </row>
    <row r="11" spans="1:8" s="4" customFormat="1" ht="22.5" customHeight="1" x14ac:dyDescent="0.15">
      <c r="A11" s="28" t="s">
        <v>11</v>
      </c>
      <c r="B11" s="28">
        <v>0</v>
      </c>
      <c r="C11" s="28">
        <v>0</v>
      </c>
      <c r="D11" s="28">
        <v>0</v>
      </c>
      <c r="E11" s="28">
        <v>0</v>
      </c>
      <c r="F11" s="28">
        <v>0</v>
      </c>
      <c r="G11" s="28">
        <v>0</v>
      </c>
      <c r="H11" s="28">
        <f t="shared" ref="H11:H25" si="1">SUM(B11:G11)</f>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55</v>
      </c>
      <c r="B21" s="30">
        <f t="shared" ref="B21:G21" si="5">ROUNDDOWN((B20/1000*10%),0)*1000</f>
        <v>0</v>
      </c>
      <c r="C21" s="30">
        <f t="shared" si="5"/>
        <v>0</v>
      </c>
      <c r="D21" s="30">
        <f t="shared" si="5"/>
        <v>0</v>
      </c>
      <c r="E21" s="30">
        <f t="shared" si="5"/>
        <v>0</v>
      </c>
      <c r="F21" s="30">
        <f t="shared" si="5"/>
        <v>0</v>
      </c>
      <c r="G21" s="30">
        <f t="shared" si="5"/>
        <v>0</v>
      </c>
      <c r="H21" s="29">
        <f t="shared" si="1"/>
        <v>0</v>
      </c>
    </row>
    <row r="22" spans="1:8" s="4" customFormat="1" ht="22.5" customHeight="1" x14ac:dyDescent="0.15">
      <c r="A22" s="56" t="s">
        <v>117</v>
      </c>
      <c r="B22" s="55">
        <v>0</v>
      </c>
      <c r="C22" s="55">
        <v>0</v>
      </c>
      <c r="D22" s="55">
        <v>0</v>
      </c>
      <c r="E22" s="55">
        <v>0</v>
      </c>
      <c r="F22" s="55">
        <v>0</v>
      </c>
      <c r="G22" s="55">
        <v>0</v>
      </c>
      <c r="H22" s="55">
        <f t="shared" si="1"/>
        <v>0</v>
      </c>
    </row>
    <row r="23" spans="1:8" s="4" customFormat="1" ht="22.5" customHeight="1" x14ac:dyDescent="0.15">
      <c r="A23" s="25" t="s">
        <v>56</v>
      </c>
      <c r="B23" s="29">
        <f t="shared" ref="B23:G23" si="6">SUM(B20:B22)</f>
        <v>0</v>
      </c>
      <c r="C23" s="29">
        <f t="shared" si="6"/>
        <v>0</v>
      </c>
      <c r="D23" s="29">
        <f t="shared" si="6"/>
        <v>0</v>
      </c>
      <c r="E23" s="29">
        <f t="shared" si="6"/>
        <v>0</v>
      </c>
      <c r="F23" s="29">
        <f t="shared" si="6"/>
        <v>0</v>
      </c>
      <c r="G23" s="29">
        <f t="shared" si="6"/>
        <v>0</v>
      </c>
      <c r="H23" s="29">
        <f t="shared" si="1"/>
        <v>0</v>
      </c>
    </row>
    <row r="24" spans="1:8" s="4" customFormat="1" ht="22.5" customHeight="1" x14ac:dyDescent="0.15">
      <c r="A24" s="32" t="s">
        <v>101</v>
      </c>
      <c r="B24" s="30">
        <f t="shared" ref="B24:G24" si="7">ROUNDDOWN(B23*0.1,0)</f>
        <v>0</v>
      </c>
      <c r="C24" s="30">
        <f t="shared" si="7"/>
        <v>0</v>
      </c>
      <c r="D24" s="30">
        <f t="shared" si="7"/>
        <v>0</v>
      </c>
      <c r="E24" s="30">
        <f t="shared" si="7"/>
        <v>0</v>
      </c>
      <c r="F24" s="30">
        <f t="shared" si="7"/>
        <v>0</v>
      </c>
      <c r="G24" s="30">
        <f t="shared" si="7"/>
        <v>0</v>
      </c>
      <c r="H24" s="29">
        <f t="shared" si="1"/>
        <v>0</v>
      </c>
    </row>
    <row r="25" spans="1:8" s="4" customFormat="1" ht="22.5" customHeight="1" x14ac:dyDescent="0.15">
      <c r="A25" s="25" t="s">
        <v>25</v>
      </c>
      <c r="B25" s="29">
        <f t="shared" ref="B25:G25" si="8">SUM(B23:B24)</f>
        <v>0</v>
      </c>
      <c r="C25" s="29">
        <f t="shared" si="8"/>
        <v>0</v>
      </c>
      <c r="D25" s="29">
        <f t="shared" si="8"/>
        <v>0</v>
      </c>
      <c r="E25" s="29">
        <f t="shared" si="8"/>
        <v>0</v>
      </c>
      <c r="F25" s="29">
        <f t="shared" si="8"/>
        <v>0</v>
      </c>
      <c r="G25" s="29">
        <f t="shared" si="8"/>
        <v>0</v>
      </c>
      <c r="H25" s="29">
        <f t="shared" si="1"/>
        <v>0</v>
      </c>
    </row>
    <row r="26" spans="1:8" s="4" customFormat="1" ht="10.5" customHeight="1" x14ac:dyDescent="0.15">
      <c r="A26" s="14"/>
      <c r="B26" s="8"/>
      <c r="C26" s="8"/>
      <c r="D26" s="8"/>
      <c r="E26" s="8"/>
      <c r="F26" s="8"/>
      <c r="G26" s="8"/>
      <c r="H26" s="8"/>
    </row>
    <row r="27" spans="1:8" x14ac:dyDescent="0.15">
      <c r="A27" s="19" t="s">
        <v>53</v>
      </c>
    </row>
    <row r="28" spans="1:8" ht="33" customHeight="1" x14ac:dyDescent="0.15">
      <c r="A28" s="62" t="s">
        <v>60</v>
      </c>
      <c r="B28" s="62"/>
      <c r="C28" s="62"/>
      <c r="D28" s="62"/>
      <c r="E28" s="62"/>
      <c r="F28" s="62"/>
      <c r="G28" s="62"/>
      <c r="H28" s="62"/>
    </row>
    <row r="29" spans="1:8" ht="18.75" customHeight="1" x14ac:dyDescent="0.15">
      <c r="A29" s="63" t="s">
        <v>116</v>
      </c>
      <c r="B29" s="63"/>
      <c r="C29" s="63"/>
      <c r="D29" s="63"/>
      <c r="E29" s="63"/>
      <c r="F29" s="63"/>
      <c r="G29" s="63"/>
      <c r="H29" s="63"/>
    </row>
    <row r="30" spans="1:8" ht="19.5" customHeight="1" x14ac:dyDescent="0.15">
      <c r="A30" s="64" t="s">
        <v>54</v>
      </c>
      <c r="B30" s="64"/>
      <c r="C30" s="64"/>
      <c r="D30" s="64"/>
      <c r="E30" s="64"/>
      <c r="F30" s="64"/>
      <c r="G30" s="64"/>
      <c r="H30" s="64"/>
    </row>
    <row r="31" spans="1:8" ht="60.75" customHeight="1" x14ac:dyDescent="0.15">
      <c r="A31" s="62" t="s">
        <v>103</v>
      </c>
      <c r="B31" s="65"/>
      <c r="C31" s="65"/>
      <c r="D31" s="65"/>
      <c r="E31" s="65"/>
      <c r="F31" s="65"/>
      <c r="G31" s="65"/>
      <c r="H31" s="65"/>
    </row>
    <row r="32" spans="1:8" ht="17.25" customHeight="1" x14ac:dyDescent="0.15">
      <c r="A32" s="64" t="s">
        <v>102</v>
      </c>
      <c r="B32" s="64"/>
      <c r="C32" s="64"/>
      <c r="D32" s="64"/>
      <c r="E32" s="64"/>
      <c r="F32" s="64"/>
      <c r="G32" s="64"/>
      <c r="H32" s="64"/>
    </row>
  </sheetData>
  <mergeCells count="5">
    <mergeCell ref="A28:H28"/>
    <mergeCell ref="A29:H29"/>
    <mergeCell ref="A30:H30"/>
    <mergeCell ref="A32:H32"/>
    <mergeCell ref="A31:H31"/>
  </mergeCells>
  <phoneticPr fontId="2"/>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H25"/>
  <sheetViews>
    <sheetView showGridLines="0" zoomScale="85" zoomScaleNormal="85" zoomScaleSheetLayoutView="85" workbookViewId="0">
      <selection activeCell="H1" sqref="H1"/>
    </sheetView>
  </sheetViews>
  <sheetFormatPr defaultRowHeight="13.5" x14ac:dyDescent="0.15"/>
  <cols>
    <col min="1" max="1" width="35.375" bestFit="1" customWidth="1"/>
    <col min="2" max="8" width="13.5" customWidth="1"/>
  </cols>
  <sheetData>
    <row r="1" spans="1:8" ht="18.75" x14ac:dyDescent="0.15">
      <c r="G1" s="6"/>
      <c r="H1" s="54" t="s">
        <v>82</v>
      </c>
    </row>
    <row r="2" spans="1:8" ht="19.5" x14ac:dyDescent="0.15">
      <c r="A2" s="17" t="s">
        <v>65</v>
      </c>
      <c r="B2" s="17"/>
      <c r="C2" s="17"/>
      <c r="D2" s="17"/>
      <c r="E2" s="17"/>
      <c r="F2" s="17"/>
      <c r="G2" s="17"/>
      <c r="H2" s="17"/>
    </row>
    <row r="3" spans="1:8" ht="18.75" x14ac:dyDescent="0.15">
      <c r="G3" s="6"/>
    </row>
    <row r="4" spans="1:8" s="7" customFormat="1" ht="18.75" customHeight="1" x14ac:dyDescent="0.15">
      <c r="A4" s="21" t="s">
        <v>49</v>
      </c>
      <c r="B4" s="22"/>
      <c r="C4" s="22"/>
      <c r="D4" s="22"/>
      <c r="E4" s="22"/>
      <c r="F4" s="22"/>
      <c r="G4" s="22"/>
      <c r="H4" s="22"/>
    </row>
    <row r="5" spans="1:8" s="7" customFormat="1" ht="18.75" customHeight="1" x14ac:dyDescent="0.15">
      <c r="A5" s="22" t="s">
        <v>46</v>
      </c>
      <c r="B5" s="22"/>
      <c r="C5" s="22"/>
      <c r="D5" s="22"/>
      <c r="E5" s="22"/>
      <c r="F5" s="22"/>
      <c r="G5" s="22"/>
      <c r="H5" s="22"/>
    </row>
    <row r="6" spans="1:8" s="7" customFormat="1" ht="22.5" customHeight="1" x14ac:dyDescent="0.15">
      <c r="A6" s="22"/>
      <c r="B6" s="22"/>
      <c r="C6" s="22"/>
      <c r="D6" s="22"/>
      <c r="E6" s="22"/>
      <c r="F6" s="22"/>
      <c r="G6" s="22"/>
      <c r="H6" s="23" t="s">
        <v>7</v>
      </c>
    </row>
    <row r="7" spans="1:8" s="9" customFormat="1" ht="29.25" customHeight="1" x14ac:dyDescent="0.15">
      <c r="A7" s="24" t="s">
        <v>0</v>
      </c>
      <c r="B7" s="36" t="s">
        <v>96</v>
      </c>
      <c r="C7" s="25" t="s">
        <v>92</v>
      </c>
      <c r="D7" s="25" t="s">
        <v>93</v>
      </c>
      <c r="E7" s="25" t="s">
        <v>94</v>
      </c>
      <c r="F7" s="25" t="s">
        <v>95</v>
      </c>
      <c r="G7" s="36" t="s">
        <v>97</v>
      </c>
      <c r="H7" s="24" t="s">
        <v>50</v>
      </c>
    </row>
    <row r="8" spans="1:8" s="4" customFormat="1" ht="22.5" customHeight="1" x14ac:dyDescent="0.15">
      <c r="A8" s="26" t="s">
        <v>1</v>
      </c>
      <c r="B8" s="26">
        <f t="shared" ref="B8:G8" si="0">SUM(B9:B14)</f>
        <v>0</v>
      </c>
      <c r="C8" s="26">
        <f t="shared" si="0"/>
        <v>0</v>
      </c>
      <c r="D8" s="26">
        <f t="shared" si="0"/>
        <v>0</v>
      </c>
      <c r="E8" s="26">
        <f t="shared" si="0"/>
        <v>0</v>
      </c>
      <c r="F8" s="26">
        <f t="shared" si="0"/>
        <v>0</v>
      </c>
      <c r="G8" s="26">
        <f t="shared" si="0"/>
        <v>0</v>
      </c>
      <c r="H8" s="26">
        <f t="shared" ref="H8:H19" si="1">SUM(B8:G8)</f>
        <v>0</v>
      </c>
    </row>
    <row r="9" spans="1:8" s="4" customFormat="1" ht="22.5" customHeight="1" x14ac:dyDescent="0.15">
      <c r="A9" s="27" t="s">
        <v>40</v>
      </c>
      <c r="B9" s="27">
        <v>0</v>
      </c>
      <c r="C9" s="27">
        <v>0</v>
      </c>
      <c r="D9" s="27">
        <v>0</v>
      </c>
      <c r="E9" s="27">
        <v>0</v>
      </c>
      <c r="F9" s="27">
        <v>0</v>
      </c>
      <c r="G9" s="27">
        <v>0</v>
      </c>
      <c r="H9" s="27">
        <f t="shared" si="1"/>
        <v>0</v>
      </c>
    </row>
    <row r="10" spans="1:8" s="4" customFormat="1" ht="22.5" customHeight="1" x14ac:dyDescent="0.15">
      <c r="A10" s="27" t="s">
        <v>41</v>
      </c>
      <c r="B10" s="27">
        <v>0</v>
      </c>
      <c r="C10" s="27">
        <v>0</v>
      </c>
      <c r="D10" s="27">
        <v>0</v>
      </c>
      <c r="E10" s="27">
        <v>0</v>
      </c>
      <c r="F10" s="27">
        <v>0</v>
      </c>
      <c r="G10" s="27">
        <v>0</v>
      </c>
      <c r="H10" s="27">
        <f t="shared" si="1"/>
        <v>0</v>
      </c>
    </row>
    <row r="11" spans="1:8" s="8" customFormat="1" ht="22.5" customHeight="1" x14ac:dyDescent="0.15">
      <c r="A11" s="27" t="s">
        <v>42</v>
      </c>
      <c r="B11" s="27">
        <v>0</v>
      </c>
      <c r="C11" s="27">
        <v>0</v>
      </c>
      <c r="D11" s="27">
        <v>0</v>
      </c>
      <c r="E11" s="27">
        <v>0</v>
      </c>
      <c r="F11" s="27">
        <v>0</v>
      </c>
      <c r="G11" s="27">
        <v>0</v>
      </c>
      <c r="H11" s="27">
        <f t="shared" si="1"/>
        <v>0</v>
      </c>
    </row>
    <row r="12" spans="1:8" s="8" customFormat="1" ht="22.5" customHeight="1" x14ac:dyDescent="0.15">
      <c r="A12" s="27" t="s">
        <v>43</v>
      </c>
      <c r="B12" s="27">
        <v>0</v>
      </c>
      <c r="C12" s="27">
        <v>0</v>
      </c>
      <c r="D12" s="27">
        <v>0</v>
      </c>
      <c r="E12" s="27">
        <v>0</v>
      </c>
      <c r="F12" s="27">
        <v>0</v>
      </c>
      <c r="G12" s="27">
        <v>0</v>
      </c>
      <c r="H12" s="27">
        <f t="shared" si="1"/>
        <v>0</v>
      </c>
    </row>
    <row r="13" spans="1:8" s="8" customFormat="1" ht="22.5" customHeight="1" x14ac:dyDescent="0.15">
      <c r="A13" s="27" t="s">
        <v>44</v>
      </c>
      <c r="B13" s="27">
        <v>0</v>
      </c>
      <c r="C13" s="27">
        <v>0</v>
      </c>
      <c r="D13" s="27">
        <v>0</v>
      </c>
      <c r="E13" s="27">
        <v>0</v>
      </c>
      <c r="F13" s="27">
        <v>0</v>
      </c>
      <c r="G13" s="27">
        <v>0</v>
      </c>
      <c r="H13" s="27">
        <f t="shared" si="1"/>
        <v>0</v>
      </c>
    </row>
    <row r="14" spans="1:8" s="4" customFormat="1" ht="22.5" customHeight="1" x14ac:dyDescent="0.15">
      <c r="A14" s="28" t="s">
        <v>45</v>
      </c>
      <c r="B14" s="27">
        <v>0</v>
      </c>
      <c r="C14" s="27">
        <v>0</v>
      </c>
      <c r="D14" s="27">
        <v>0</v>
      </c>
      <c r="E14" s="27">
        <v>0</v>
      </c>
      <c r="F14" s="27">
        <v>0</v>
      </c>
      <c r="G14" s="27">
        <v>0</v>
      </c>
      <c r="H14" s="28">
        <f t="shared" si="1"/>
        <v>0</v>
      </c>
    </row>
    <row r="15" spans="1:8" s="4" customFormat="1" ht="22.5" customHeight="1" x14ac:dyDescent="0.15">
      <c r="A15" s="29" t="s">
        <v>57</v>
      </c>
      <c r="B15" s="30">
        <f t="shared" ref="B15:G15" si="2">ROUNDDOWN((B8/1000*10%),0)*1000</f>
        <v>0</v>
      </c>
      <c r="C15" s="30">
        <f t="shared" si="2"/>
        <v>0</v>
      </c>
      <c r="D15" s="30">
        <f t="shared" si="2"/>
        <v>0</v>
      </c>
      <c r="E15" s="30">
        <f t="shared" si="2"/>
        <v>0</v>
      </c>
      <c r="F15" s="30">
        <f t="shared" si="2"/>
        <v>0</v>
      </c>
      <c r="G15" s="30">
        <f t="shared" si="2"/>
        <v>0</v>
      </c>
      <c r="H15" s="29">
        <f t="shared" si="1"/>
        <v>0</v>
      </c>
    </row>
    <row r="16" spans="1:8" s="4" customFormat="1" ht="22.5" customHeight="1" x14ac:dyDescent="0.15">
      <c r="A16" s="28" t="s">
        <v>6</v>
      </c>
      <c r="B16" s="29">
        <v>0</v>
      </c>
      <c r="C16" s="29">
        <v>0</v>
      </c>
      <c r="D16" s="29">
        <v>0</v>
      </c>
      <c r="E16" s="29">
        <v>0</v>
      </c>
      <c r="F16" s="29">
        <v>0</v>
      </c>
      <c r="G16" s="29">
        <v>0</v>
      </c>
      <c r="H16" s="29">
        <f t="shared" si="1"/>
        <v>0</v>
      </c>
    </row>
    <row r="17" spans="1:8" s="4" customFormat="1" ht="22.5" customHeight="1" x14ac:dyDescent="0.15">
      <c r="A17" s="25" t="s">
        <v>70</v>
      </c>
      <c r="B17" s="29">
        <f t="shared" ref="B17:G17" si="3">SUM(B15:B16)</f>
        <v>0</v>
      </c>
      <c r="C17" s="29">
        <f t="shared" si="3"/>
        <v>0</v>
      </c>
      <c r="D17" s="29">
        <f t="shared" si="3"/>
        <v>0</v>
      </c>
      <c r="E17" s="29">
        <f t="shared" si="3"/>
        <v>0</v>
      </c>
      <c r="F17" s="29">
        <f t="shared" si="3"/>
        <v>0</v>
      </c>
      <c r="G17" s="29">
        <f t="shared" si="3"/>
        <v>0</v>
      </c>
      <c r="H17" s="29">
        <f t="shared" si="1"/>
        <v>0</v>
      </c>
    </row>
    <row r="18" spans="1:8" s="4" customFormat="1" ht="22.5" customHeight="1" x14ac:dyDescent="0.15">
      <c r="A18" s="32" t="s">
        <v>100</v>
      </c>
      <c r="B18" s="30">
        <f t="shared" ref="B18:G18" si="4">ROUNDDOWN(B17*0.1,0)</f>
        <v>0</v>
      </c>
      <c r="C18" s="30">
        <f t="shared" si="4"/>
        <v>0</v>
      </c>
      <c r="D18" s="30">
        <f t="shared" si="4"/>
        <v>0</v>
      </c>
      <c r="E18" s="30">
        <f t="shared" si="4"/>
        <v>0</v>
      </c>
      <c r="F18" s="30">
        <f t="shared" si="4"/>
        <v>0</v>
      </c>
      <c r="G18" s="30">
        <f t="shared" si="4"/>
        <v>0</v>
      </c>
      <c r="H18" s="29">
        <f t="shared" si="1"/>
        <v>0</v>
      </c>
    </row>
    <row r="19" spans="1:8" s="4" customFormat="1" ht="22.5" customHeight="1" x14ac:dyDescent="0.15">
      <c r="A19" s="25" t="s">
        <v>25</v>
      </c>
      <c r="B19" s="29">
        <f t="shared" ref="B19:G19" si="5">SUM(B17:B18)</f>
        <v>0</v>
      </c>
      <c r="C19" s="29">
        <f t="shared" si="5"/>
        <v>0</v>
      </c>
      <c r="D19" s="29">
        <f t="shared" si="5"/>
        <v>0</v>
      </c>
      <c r="E19" s="29">
        <f t="shared" si="5"/>
        <v>0</v>
      </c>
      <c r="F19" s="29">
        <f t="shared" si="5"/>
        <v>0</v>
      </c>
      <c r="G19" s="29">
        <f t="shared" si="5"/>
        <v>0</v>
      </c>
      <c r="H19" s="29">
        <f t="shared" si="1"/>
        <v>0</v>
      </c>
    </row>
    <row r="20" spans="1:8" s="4" customFormat="1" ht="8.25" customHeight="1" x14ac:dyDescent="0.15">
      <c r="A20" s="14"/>
      <c r="B20" s="8"/>
      <c r="C20" s="8"/>
      <c r="D20" s="8"/>
      <c r="E20" s="8"/>
      <c r="F20" s="8"/>
      <c r="G20" s="8"/>
      <c r="H20" s="8"/>
    </row>
    <row r="21" spans="1:8" s="7" customFormat="1" x14ac:dyDescent="0.15">
      <c r="A21" s="18" t="s">
        <v>58</v>
      </c>
      <c r="B21" s="19"/>
      <c r="C21" s="19"/>
      <c r="D21" s="51"/>
      <c r="E21" s="51"/>
      <c r="F21" s="51"/>
      <c r="G21" s="19"/>
      <c r="H21" s="19"/>
    </row>
    <row r="22" spans="1:8" s="7" customFormat="1" ht="29.25" customHeight="1" x14ac:dyDescent="0.15">
      <c r="A22" s="66" t="s">
        <v>104</v>
      </c>
      <c r="B22" s="66"/>
      <c r="C22" s="66"/>
      <c r="D22" s="66"/>
      <c r="E22" s="66"/>
      <c r="F22" s="66"/>
      <c r="G22" s="66"/>
      <c r="H22" s="66"/>
    </row>
    <row r="23" spans="1:8" ht="17.25" customHeight="1" x14ac:dyDescent="0.15">
      <c r="A23" s="66" t="s">
        <v>105</v>
      </c>
      <c r="B23" s="66"/>
      <c r="C23" s="66"/>
      <c r="D23" s="66"/>
      <c r="E23" s="66"/>
      <c r="F23" s="66"/>
      <c r="G23" s="66"/>
      <c r="H23" s="66"/>
    </row>
    <row r="24" spans="1:8" ht="18.75" customHeight="1" x14ac:dyDescent="0.15">
      <c r="A24" s="66" t="s">
        <v>59</v>
      </c>
      <c r="B24" s="66"/>
      <c r="C24" s="66"/>
      <c r="D24" s="66"/>
      <c r="E24" s="66"/>
      <c r="F24" s="66"/>
      <c r="G24" s="66"/>
      <c r="H24" s="66"/>
    </row>
    <row r="25" spans="1:8" ht="18.75" customHeight="1" x14ac:dyDescent="0.15">
      <c r="A25" s="66" t="s">
        <v>106</v>
      </c>
      <c r="B25" s="66"/>
      <c r="C25" s="66"/>
      <c r="D25" s="66"/>
      <c r="E25" s="66"/>
      <c r="F25" s="66"/>
      <c r="G25" s="66"/>
      <c r="H25" s="66"/>
    </row>
  </sheetData>
  <mergeCells count="4">
    <mergeCell ref="A22:H22"/>
    <mergeCell ref="A23:H23"/>
    <mergeCell ref="A25:H25"/>
    <mergeCell ref="A24:H24"/>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H22"/>
  <sheetViews>
    <sheetView showGridLines="0" zoomScale="85" zoomScaleNormal="85" zoomScaleSheetLayoutView="85" workbookViewId="0">
      <selection activeCell="H6" sqref="A6:H16"/>
    </sheetView>
  </sheetViews>
  <sheetFormatPr defaultRowHeight="13.5" x14ac:dyDescent="0.15"/>
  <cols>
    <col min="1" max="1" width="35.375" bestFit="1" customWidth="1"/>
    <col min="2" max="8" width="12.25" customWidth="1"/>
  </cols>
  <sheetData>
    <row r="1" spans="1:8" ht="18.75" x14ac:dyDescent="0.15">
      <c r="G1" s="6"/>
      <c r="H1" s="54" t="s">
        <v>83</v>
      </c>
    </row>
    <row r="2" spans="1:8" ht="19.5" x14ac:dyDescent="0.15">
      <c r="A2" s="17" t="s">
        <v>67</v>
      </c>
      <c r="B2" s="17"/>
      <c r="C2" s="17"/>
      <c r="D2" s="17"/>
      <c r="E2" s="17"/>
      <c r="F2" s="17"/>
      <c r="G2" s="17"/>
      <c r="H2" s="17"/>
    </row>
    <row r="3" spans="1:8" s="4" customFormat="1" ht="21" customHeight="1" x14ac:dyDescent="0.15"/>
    <row r="4" spans="1:8" s="7" customFormat="1" ht="18.75" customHeight="1" x14ac:dyDescent="0.15">
      <c r="A4" s="21" t="s">
        <v>49</v>
      </c>
      <c r="B4" s="22"/>
      <c r="C4" s="22"/>
      <c r="D4" s="22"/>
      <c r="E4" s="22"/>
      <c r="F4" s="22"/>
      <c r="G4" s="22"/>
      <c r="H4" s="22"/>
    </row>
    <row r="5" spans="1:8" s="7" customFormat="1" ht="18.75" customHeight="1" x14ac:dyDescent="0.15">
      <c r="A5" s="22" t="s">
        <v>22</v>
      </c>
      <c r="B5" s="22"/>
      <c r="C5" s="22"/>
      <c r="D5" s="22"/>
      <c r="E5" s="22"/>
      <c r="F5" s="22"/>
      <c r="G5" s="22"/>
      <c r="H5" s="22"/>
    </row>
    <row r="6" spans="1:8" s="7" customFormat="1" ht="18.75" customHeight="1" x14ac:dyDescent="0.15">
      <c r="A6" s="22"/>
      <c r="B6" s="22"/>
      <c r="C6" s="22"/>
      <c r="D6" s="22"/>
      <c r="E6" s="22"/>
      <c r="F6" s="22"/>
      <c r="G6" s="22"/>
      <c r="H6" s="23" t="s">
        <v>7</v>
      </c>
    </row>
    <row r="7" spans="1:8" s="9" customFormat="1" ht="31.5" customHeight="1" x14ac:dyDescent="0.15">
      <c r="A7" s="24" t="s">
        <v>0</v>
      </c>
      <c r="B7" s="36" t="s">
        <v>96</v>
      </c>
      <c r="C7" s="25" t="s">
        <v>92</v>
      </c>
      <c r="D7" s="25" t="s">
        <v>93</v>
      </c>
      <c r="E7" s="25" t="s">
        <v>94</v>
      </c>
      <c r="F7" s="25" t="s">
        <v>95</v>
      </c>
      <c r="G7" s="36" t="s">
        <v>97</v>
      </c>
      <c r="H7" s="24" t="s">
        <v>50</v>
      </c>
    </row>
    <row r="8" spans="1:8" s="4" customFormat="1" ht="31.5" customHeight="1" x14ac:dyDescent="0.15">
      <c r="A8" s="26" t="s">
        <v>1</v>
      </c>
      <c r="B8" s="26">
        <v>0</v>
      </c>
      <c r="C8" s="26">
        <f>SUM(C9:C12)</f>
        <v>0</v>
      </c>
      <c r="D8" s="26">
        <f>SUM(D9:D12)</f>
        <v>0</v>
      </c>
      <c r="E8" s="26">
        <f>SUM(E9:E12)</f>
        <v>0</v>
      </c>
      <c r="F8" s="26">
        <f>SUM(F9:F12)</f>
        <v>0</v>
      </c>
      <c r="G8" s="26">
        <f>SUM(G9:G12)</f>
        <v>0</v>
      </c>
      <c r="H8" s="26">
        <f t="shared" ref="H8:H16" si="0">SUM(B8:G8)</f>
        <v>0</v>
      </c>
    </row>
    <row r="9" spans="1:8" s="4" customFormat="1" ht="31.5" customHeight="1" x14ac:dyDescent="0.15">
      <c r="A9" s="27" t="s">
        <v>2</v>
      </c>
      <c r="B9" s="27">
        <v>0</v>
      </c>
      <c r="C9" s="27">
        <v>0</v>
      </c>
      <c r="D9" s="27">
        <v>0</v>
      </c>
      <c r="E9" s="27">
        <v>0</v>
      </c>
      <c r="F9" s="27">
        <v>0</v>
      </c>
      <c r="G9" s="27">
        <v>0</v>
      </c>
      <c r="H9" s="27">
        <f t="shared" si="0"/>
        <v>0</v>
      </c>
    </row>
    <row r="10" spans="1:8" s="4" customFormat="1" ht="31.5" customHeight="1" x14ac:dyDescent="0.15">
      <c r="A10" s="27" t="s">
        <v>3</v>
      </c>
      <c r="B10" s="27">
        <v>0</v>
      </c>
      <c r="C10" s="27">
        <v>0</v>
      </c>
      <c r="D10" s="27">
        <v>0</v>
      </c>
      <c r="E10" s="27">
        <v>0</v>
      </c>
      <c r="F10" s="27">
        <v>0</v>
      </c>
      <c r="G10" s="27">
        <v>0</v>
      </c>
      <c r="H10" s="27">
        <f t="shared" si="0"/>
        <v>0</v>
      </c>
    </row>
    <row r="11" spans="1:8" s="4" customFormat="1" ht="31.5" customHeight="1" x14ac:dyDescent="0.15">
      <c r="A11" s="27" t="s">
        <v>4</v>
      </c>
      <c r="B11" s="27">
        <v>0</v>
      </c>
      <c r="C11" s="27">
        <v>0</v>
      </c>
      <c r="D11" s="27">
        <v>0</v>
      </c>
      <c r="E11" s="27">
        <v>0</v>
      </c>
      <c r="F11" s="27">
        <v>0</v>
      </c>
      <c r="G11" s="27">
        <v>0</v>
      </c>
      <c r="H11" s="27">
        <f t="shared" si="0"/>
        <v>0</v>
      </c>
    </row>
    <row r="12" spans="1:8" s="4" customFormat="1" ht="31.5" customHeight="1" x14ac:dyDescent="0.15">
      <c r="A12" s="27" t="s">
        <v>5</v>
      </c>
      <c r="B12" s="27">
        <v>0</v>
      </c>
      <c r="C12" s="27">
        <v>0</v>
      </c>
      <c r="D12" s="27">
        <v>0</v>
      </c>
      <c r="E12" s="27">
        <v>0</v>
      </c>
      <c r="F12" s="27">
        <v>0</v>
      </c>
      <c r="G12" s="27">
        <v>0</v>
      </c>
      <c r="H12" s="27">
        <f t="shared" si="0"/>
        <v>0</v>
      </c>
    </row>
    <row r="13" spans="1:8" s="4" customFormat="1" ht="31.5" customHeight="1" x14ac:dyDescent="0.15">
      <c r="A13" s="29" t="s">
        <v>57</v>
      </c>
      <c r="B13" s="29">
        <f t="shared" ref="B13:G13" si="1">ROUNDDOWN((B8/1000*15%),0)*1000</f>
        <v>0</v>
      </c>
      <c r="C13" s="29">
        <f t="shared" si="1"/>
        <v>0</v>
      </c>
      <c r="D13" s="29">
        <f t="shared" si="1"/>
        <v>0</v>
      </c>
      <c r="E13" s="29">
        <f t="shared" si="1"/>
        <v>0</v>
      </c>
      <c r="F13" s="29">
        <f t="shared" si="1"/>
        <v>0</v>
      </c>
      <c r="G13" s="29">
        <f t="shared" si="1"/>
        <v>0</v>
      </c>
      <c r="H13" s="29">
        <f t="shared" si="0"/>
        <v>0</v>
      </c>
    </row>
    <row r="14" spans="1:8" s="4" customFormat="1" ht="31.5" customHeight="1" x14ac:dyDescent="0.15">
      <c r="A14" s="28" t="s">
        <v>6</v>
      </c>
      <c r="B14" s="29">
        <v>0</v>
      </c>
      <c r="C14" s="29">
        <v>0</v>
      </c>
      <c r="D14" s="29">
        <v>0</v>
      </c>
      <c r="E14" s="29">
        <v>0</v>
      </c>
      <c r="F14" s="29">
        <v>0</v>
      </c>
      <c r="G14" s="29">
        <v>0</v>
      </c>
      <c r="H14" s="29">
        <f t="shared" si="0"/>
        <v>0</v>
      </c>
    </row>
    <row r="15" spans="1:8" s="4" customFormat="1" ht="31.5" customHeight="1" x14ac:dyDescent="0.15">
      <c r="A15" s="25" t="s">
        <v>61</v>
      </c>
      <c r="B15" s="29">
        <f t="shared" ref="B15:G15" si="2">SUM(B8,B13,B14)</f>
        <v>0</v>
      </c>
      <c r="C15" s="29">
        <f t="shared" si="2"/>
        <v>0</v>
      </c>
      <c r="D15" s="29">
        <f t="shared" si="2"/>
        <v>0</v>
      </c>
      <c r="E15" s="29">
        <f t="shared" si="2"/>
        <v>0</v>
      </c>
      <c r="F15" s="29">
        <f t="shared" si="2"/>
        <v>0</v>
      </c>
      <c r="G15" s="29">
        <f t="shared" si="2"/>
        <v>0</v>
      </c>
      <c r="H15" s="29">
        <f t="shared" si="0"/>
        <v>0</v>
      </c>
    </row>
    <row r="16" spans="1:8" s="4" customFormat="1" ht="31.5" customHeight="1" x14ac:dyDescent="0.15">
      <c r="A16" s="25" t="s">
        <v>107</v>
      </c>
      <c r="B16" s="29">
        <f t="shared" ref="B16:G16" si="3">ROUNDDOWN(B15*(0.1/1.1),0)</f>
        <v>0</v>
      </c>
      <c r="C16" s="29">
        <f t="shared" si="3"/>
        <v>0</v>
      </c>
      <c r="D16" s="29">
        <f t="shared" si="3"/>
        <v>0</v>
      </c>
      <c r="E16" s="29">
        <f t="shared" si="3"/>
        <v>0</v>
      </c>
      <c r="F16" s="29">
        <f t="shared" si="3"/>
        <v>0</v>
      </c>
      <c r="G16" s="29">
        <f t="shared" si="3"/>
        <v>0</v>
      </c>
      <c r="H16" s="29">
        <f t="shared" si="0"/>
        <v>0</v>
      </c>
    </row>
    <row r="17" spans="1:8" s="4" customFormat="1" ht="12" customHeight="1" x14ac:dyDescent="0.15">
      <c r="A17" s="14"/>
      <c r="B17" s="8"/>
      <c r="C17" s="8"/>
      <c r="D17" s="8"/>
      <c r="E17" s="8"/>
      <c r="F17" s="8"/>
      <c r="G17" s="8"/>
      <c r="H17" s="8"/>
    </row>
    <row r="18" spans="1:8" s="7" customFormat="1" x14ac:dyDescent="0.15">
      <c r="A18" s="19" t="s">
        <v>58</v>
      </c>
      <c r="B18" s="19"/>
      <c r="C18" s="19"/>
      <c r="D18" s="51"/>
      <c r="E18" s="51"/>
      <c r="F18" s="51"/>
      <c r="G18" s="19"/>
      <c r="H18" s="19"/>
    </row>
    <row r="19" spans="1:8" ht="31.5" customHeight="1" x14ac:dyDescent="0.15">
      <c r="A19" s="62" t="s">
        <v>108</v>
      </c>
      <c r="B19" s="62"/>
      <c r="C19" s="62"/>
      <c r="D19" s="62"/>
      <c r="E19" s="62"/>
      <c r="F19" s="62"/>
      <c r="G19" s="62"/>
      <c r="H19" s="62"/>
    </row>
    <row r="20" spans="1:8" ht="19.5" customHeight="1" x14ac:dyDescent="0.15">
      <c r="A20" s="64" t="s">
        <v>62</v>
      </c>
      <c r="B20" s="64"/>
      <c r="C20" s="64"/>
      <c r="D20" s="64"/>
      <c r="E20" s="64"/>
      <c r="F20" s="64"/>
      <c r="G20" s="64"/>
      <c r="H20" s="64"/>
    </row>
    <row r="21" spans="1:8" ht="16.5" customHeight="1" x14ac:dyDescent="0.15">
      <c r="A21" s="64" t="s">
        <v>109</v>
      </c>
      <c r="B21" s="65"/>
      <c r="C21" s="65"/>
      <c r="D21" s="65"/>
      <c r="E21" s="65"/>
      <c r="F21" s="65"/>
      <c r="G21" s="65"/>
      <c r="H21" s="65"/>
    </row>
    <row r="22" spans="1:8" ht="16.5" customHeight="1" x14ac:dyDescent="0.15">
      <c r="A22" s="62" t="s">
        <v>110</v>
      </c>
      <c r="B22" s="62"/>
      <c r="C22" s="62"/>
      <c r="D22" s="62"/>
      <c r="E22" s="62"/>
      <c r="F22" s="62"/>
      <c r="G22" s="62"/>
      <c r="H22" s="62"/>
    </row>
  </sheetData>
  <mergeCells count="4">
    <mergeCell ref="A19:H19"/>
    <mergeCell ref="A20:H20"/>
    <mergeCell ref="A22:H22"/>
    <mergeCell ref="A21:H21"/>
  </mergeCells>
  <phoneticPr fontId="2"/>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8"/>
  <sheetViews>
    <sheetView showGridLines="0" topLeftCell="A7" zoomScale="85" zoomScaleNormal="85" zoomScaleSheetLayoutView="85" workbookViewId="0">
      <selection activeCell="J26" sqref="J26"/>
    </sheetView>
  </sheetViews>
  <sheetFormatPr defaultRowHeight="13.5" x14ac:dyDescent="0.15"/>
  <cols>
    <col min="1" max="1" width="35.375" bestFit="1" customWidth="1"/>
    <col min="2" max="8" width="13.5" customWidth="1"/>
  </cols>
  <sheetData>
    <row r="1" spans="1:8" ht="18.75" x14ac:dyDescent="0.15">
      <c r="G1" s="6"/>
      <c r="H1" s="54" t="s">
        <v>84</v>
      </c>
    </row>
    <row r="2" spans="1:8" ht="22.5" x14ac:dyDescent="0.15">
      <c r="A2" s="16" t="s">
        <v>68</v>
      </c>
      <c r="B2" s="16"/>
      <c r="C2" s="16"/>
      <c r="D2" s="16"/>
      <c r="E2" s="16"/>
      <c r="F2" s="16"/>
      <c r="G2" s="16"/>
      <c r="H2" s="16"/>
    </row>
    <row r="3" spans="1:8" s="2" customFormat="1" ht="19.5" x14ac:dyDescent="0.15">
      <c r="A3" s="10"/>
      <c r="B3" s="10"/>
      <c r="C3" s="10"/>
      <c r="D3" s="10"/>
      <c r="E3" s="10"/>
      <c r="F3" s="10"/>
      <c r="G3" s="10"/>
      <c r="H3" s="10"/>
    </row>
    <row r="4" spans="1:8" s="7" customFormat="1" ht="19.5" customHeight="1" x14ac:dyDescent="0.15">
      <c r="A4" s="21" t="s">
        <v>49</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28.5" customHeight="1" x14ac:dyDescent="0.15">
      <c r="A7" s="24" t="s">
        <v>0</v>
      </c>
      <c r="B7" s="36" t="s">
        <v>96</v>
      </c>
      <c r="C7" s="25" t="s">
        <v>92</v>
      </c>
      <c r="D7" s="25" t="s">
        <v>93</v>
      </c>
      <c r="E7" s="25" t="s">
        <v>94</v>
      </c>
      <c r="F7" s="25" t="s">
        <v>95</v>
      </c>
      <c r="G7" s="36" t="s">
        <v>97</v>
      </c>
      <c r="H7" s="24" t="s">
        <v>50</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 t="shared" ref="H8:H22" si="1">SUM(B8:G8)</f>
        <v>0</v>
      </c>
    </row>
    <row r="9" spans="1:8" s="4" customFormat="1" ht="22.5" customHeight="1" x14ac:dyDescent="0.15">
      <c r="A9" s="27" t="s">
        <v>9</v>
      </c>
      <c r="B9" s="27">
        <v>0</v>
      </c>
      <c r="C9" s="27">
        <v>0</v>
      </c>
      <c r="D9" s="27">
        <v>0</v>
      </c>
      <c r="E9" s="27">
        <v>0</v>
      </c>
      <c r="F9" s="27">
        <v>0</v>
      </c>
      <c r="G9" s="27">
        <v>0</v>
      </c>
      <c r="H9" s="27">
        <f t="shared" si="1"/>
        <v>0</v>
      </c>
    </row>
    <row r="10" spans="1:8" s="4" customFormat="1" ht="22.5" customHeight="1" x14ac:dyDescent="0.15">
      <c r="A10" s="27" t="s">
        <v>10</v>
      </c>
      <c r="B10" s="27">
        <v>0</v>
      </c>
      <c r="C10" s="27">
        <v>0</v>
      </c>
      <c r="D10" s="27">
        <v>0</v>
      </c>
      <c r="E10" s="27">
        <v>0</v>
      </c>
      <c r="F10" s="27">
        <v>0</v>
      </c>
      <c r="G10" s="27">
        <v>0</v>
      </c>
      <c r="H10" s="27">
        <f t="shared" si="1"/>
        <v>0</v>
      </c>
    </row>
    <row r="11" spans="1:8" s="4" customFormat="1" ht="22.5" customHeight="1" x14ac:dyDescent="0.15">
      <c r="A11" s="28" t="s">
        <v>11</v>
      </c>
      <c r="B11" s="28">
        <v>0</v>
      </c>
      <c r="C11" s="28">
        <v>0</v>
      </c>
      <c r="D11" s="28">
        <v>0</v>
      </c>
      <c r="E11" s="28">
        <v>0</v>
      </c>
      <c r="F11" s="28">
        <v>0</v>
      </c>
      <c r="G11" s="28">
        <v>0</v>
      </c>
      <c r="H11" s="28">
        <f t="shared" si="1"/>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64</v>
      </c>
      <c r="B21" s="30">
        <f t="shared" ref="B21:G21" si="5">ROUNDDOWN((B20/1000*10%),0)*1000</f>
        <v>0</v>
      </c>
      <c r="C21" s="30">
        <f t="shared" si="5"/>
        <v>0</v>
      </c>
      <c r="D21" s="30">
        <f t="shared" si="5"/>
        <v>0</v>
      </c>
      <c r="E21" s="30">
        <f t="shared" si="5"/>
        <v>0</v>
      </c>
      <c r="F21" s="30">
        <f t="shared" si="5"/>
        <v>0</v>
      </c>
      <c r="G21" s="30">
        <f t="shared" si="5"/>
        <v>0</v>
      </c>
      <c r="H21" s="29">
        <f t="shared" si="1"/>
        <v>0</v>
      </c>
    </row>
    <row r="22" spans="1:8" s="4" customFormat="1" ht="22.5" customHeight="1" x14ac:dyDescent="0.15">
      <c r="A22" s="25" t="s">
        <v>63</v>
      </c>
      <c r="B22" s="29">
        <f t="shared" ref="B22:G22" si="6">SUM(B20:B21)</f>
        <v>0</v>
      </c>
      <c r="C22" s="29">
        <f t="shared" si="6"/>
        <v>0</v>
      </c>
      <c r="D22" s="29">
        <f t="shared" si="6"/>
        <v>0</v>
      </c>
      <c r="E22" s="29">
        <f t="shared" si="6"/>
        <v>0</v>
      </c>
      <c r="F22" s="29">
        <f t="shared" si="6"/>
        <v>0</v>
      </c>
      <c r="G22" s="29">
        <f t="shared" si="6"/>
        <v>0</v>
      </c>
      <c r="H22" s="29">
        <f t="shared" si="1"/>
        <v>0</v>
      </c>
    </row>
    <row r="23" spans="1:8" s="4" customFormat="1" ht="13.5" customHeight="1" x14ac:dyDescent="0.15">
      <c r="A23" s="14"/>
      <c r="B23" s="8"/>
      <c r="C23" s="8"/>
      <c r="D23" s="8"/>
      <c r="E23" s="8"/>
      <c r="F23" s="8"/>
      <c r="G23" s="8"/>
      <c r="H23" s="8"/>
    </row>
    <row r="24" spans="1:8" x14ac:dyDescent="0.15">
      <c r="A24" s="19" t="s">
        <v>53</v>
      </c>
      <c r="B24" s="19"/>
      <c r="C24" s="19"/>
      <c r="D24" s="51"/>
      <c r="E24" s="51"/>
      <c r="F24" s="51"/>
      <c r="G24" s="19"/>
      <c r="H24" s="19"/>
    </row>
    <row r="25" spans="1:8" ht="60" customHeight="1" x14ac:dyDescent="0.15">
      <c r="A25" s="62" t="s">
        <v>111</v>
      </c>
      <c r="B25" s="62"/>
      <c r="C25" s="62"/>
      <c r="D25" s="62"/>
      <c r="E25" s="62"/>
      <c r="F25" s="62"/>
      <c r="G25" s="62"/>
      <c r="H25" s="62"/>
    </row>
    <row r="26" spans="1:8" ht="20.25" customHeight="1" x14ac:dyDescent="0.15">
      <c r="A26" s="62" t="s">
        <v>112</v>
      </c>
      <c r="B26" s="62"/>
      <c r="C26" s="62"/>
      <c r="D26" s="62"/>
      <c r="E26" s="62"/>
      <c r="F26" s="62"/>
      <c r="G26" s="62"/>
      <c r="H26" s="62"/>
    </row>
    <row r="27" spans="1:8" ht="36" customHeight="1" x14ac:dyDescent="0.15">
      <c r="A27" s="62" t="s">
        <v>77</v>
      </c>
      <c r="B27" s="64"/>
      <c r="C27" s="64"/>
      <c r="D27" s="64"/>
      <c r="E27" s="64"/>
      <c r="F27" s="64"/>
      <c r="G27" s="64"/>
      <c r="H27" s="64"/>
    </row>
    <row r="28" spans="1:8" ht="21.75" customHeight="1" x14ac:dyDescent="0.15">
      <c r="A28" s="67" t="s">
        <v>113</v>
      </c>
      <c r="B28" s="67"/>
      <c r="C28" s="67"/>
      <c r="D28" s="67"/>
      <c r="E28" s="67"/>
      <c r="F28" s="67"/>
      <c r="G28" s="67"/>
      <c r="H28" s="67"/>
    </row>
  </sheetData>
  <mergeCells count="4">
    <mergeCell ref="A28:H28"/>
    <mergeCell ref="A25:H25"/>
    <mergeCell ref="A26:H26"/>
    <mergeCell ref="A27:H27"/>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8"/>
  <sheetViews>
    <sheetView showGridLines="0" topLeftCell="B1" zoomScale="85" zoomScaleNormal="85" zoomScaleSheetLayoutView="85" workbookViewId="0">
      <selection activeCell="H6" sqref="A6:H24"/>
    </sheetView>
  </sheetViews>
  <sheetFormatPr defaultRowHeight="13.5" x14ac:dyDescent="0.15"/>
  <cols>
    <col min="1" max="1" width="35.375" bestFit="1" customWidth="1"/>
    <col min="2" max="8" width="13.5" customWidth="1"/>
  </cols>
  <sheetData>
    <row r="1" spans="1:8" ht="18.75" x14ac:dyDescent="0.15">
      <c r="G1" s="6"/>
      <c r="H1" s="54" t="s">
        <v>84</v>
      </c>
    </row>
    <row r="2" spans="1:8" ht="19.5" x14ac:dyDescent="0.15">
      <c r="A2" s="16" t="s">
        <v>69</v>
      </c>
      <c r="B2" s="15"/>
      <c r="C2" s="15"/>
      <c r="D2" s="15"/>
      <c r="E2" s="15"/>
      <c r="F2" s="15"/>
      <c r="G2" s="15"/>
      <c r="H2" s="15"/>
    </row>
    <row r="3" spans="1:8" s="2" customFormat="1" ht="19.5" x14ac:dyDescent="0.15">
      <c r="A3" s="10"/>
      <c r="B3" s="10"/>
      <c r="C3" s="10"/>
      <c r="D3" s="10"/>
      <c r="E3" s="10"/>
      <c r="F3" s="10"/>
      <c r="G3" s="10"/>
      <c r="H3" s="10"/>
    </row>
    <row r="4" spans="1:8" s="7" customFormat="1" ht="19.5" customHeight="1" x14ac:dyDescent="0.15">
      <c r="A4" s="21" t="s">
        <v>49</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32.25" customHeight="1" x14ac:dyDescent="0.15">
      <c r="A7" s="24" t="s">
        <v>0</v>
      </c>
      <c r="B7" s="36" t="s">
        <v>96</v>
      </c>
      <c r="C7" s="25" t="s">
        <v>92</v>
      </c>
      <c r="D7" s="25" t="s">
        <v>93</v>
      </c>
      <c r="E7" s="25" t="s">
        <v>94</v>
      </c>
      <c r="F7" s="25" t="s">
        <v>95</v>
      </c>
      <c r="G7" s="36" t="s">
        <v>97</v>
      </c>
      <c r="H7" s="24" t="s">
        <v>50</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 t="shared" ref="H8:H24" si="1">SUM(B8:G8)</f>
        <v>0</v>
      </c>
    </row>
    <row r="9" spans="1:8" s="4" customFormat="1" ht="22.5" customHeight="1" x14ac:dyDescent="0.15">
      <c r="A9" s="27" t="s">
        <v>9</v>
      </c>
      <c r="B9" s="27">
        <v>0</v>
      </c>
      <c r="C9" s="27">
        <v>0</v>
      </c>
      <c r="D9" s="27">
        <v>0</v>
      </c>
      <c r="E9" s="27">
        <v>0</v>
      </c>
      <c r="F9" s="27">
        <v>0</v>
      </c>
      <c r="G9" s="27">
        <v>0</v>
      </c>
      <c r="H9" s="27">
        <f t="shared" si="1"/>
        <v>0</v>
      </c>
    </row>
    <row r="10" spans="1:8" s="4" customFormat="1" ht="22.5" customHeight="1" x14ac:dyDescent="0.15">
      <c r="A10" s="27" t="s">
        <v>10</v>
      </c>
      <c r="B10" s="27">
        <v>0</v>
      </c>
      <c r="C10" s="27">
        <v>0</v>
      </c>
      <c r="D10" s="27">
        <v>0</v>
      </c>
      <c r="E10" s="27">
        <v>0</v>
      </c>
      <c r="F10" s="27">
        <v>0</v>
      </c>
      <c r="G10" s="27">
        <v>0</v>
      </c>
      <c r="H10" s="27">
        <f t="shared" si="1"/>
        <v>0</v>
      </c>
    </row>
    <row r="11" spans="1:8" s="4" customFormat="1" ht="22.5" customHeight="1" x14ac:dyDescent="0.15">
      <c r="A11" s="28" t="s">
        <v>11</v>
      </c>
      <c r="B11" s="28">
        <v>0</v>
      </c>
      <c r="C11" s="28">
        <v>0</v>
      </c>
      <c r="D11" s="28">
        <v>0</v>
      </c>
      <c r="E11" s="28">
        <v>0</v>
      </c>
      <c r="F11" s="28">
        <v>0</v>
      </c>
      <c r="G11" s="28">
        <v>0</v>
      </c>
      <c r="H11" s="28">
        <f t="shared" si="1"/>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55</v>
      </c>
      <c r="B21" s="30">
        <f t="shared" ref="B21:G21" si="5">ROUNDDOWN((B20/1000*10%),0)*1000</f>
        <v>0</v>
      </c>
      <c r="C21" s="30">
        <f t="shared" si="5"/>
        <v>0</v>
      </c>
      <c r="D21" s="30">
        <f t="shared" si="5"/>
        <v>0</v>
      </c>
      <c r="E21" s="30">
        <f t="shared" si="5"/>
        <v>0</v>
      </c>
      <c r="F21" s="30">
        <f t="shared" si="5"/>
        <v>0</v>
      </c>
      <c r="G21" s="30">
        <f t="shared" si="5"/>
        <v>0</v>
      </c>
      <c r="H21" s="29">
        <f t="shared" si="1"/>
        <v>0</v>
      </c>
    </row>
    <row r="22" spans="1:8" s="4" customFormat="1" ht="22.5" customHeight="1" x14ac:dyDescent="0.15">
      <c r="A22" s="25" t="s">
        <v>39</v>
      </c>
      <c r="B22" s="29">
        <f t="shared" ref="B22:G22" si="6">SUM(B20:B21)</f>
        <v>0</v>
      </c>
      <c r="C22" s="29">
        <f t="shared" si="6"/>
        <v>0</v>
      </c>
      <c r="D22" s="29">
        <f t="shared" si="6"/>
        <v>0</v>
      </c>
      <c r="E22" s="29">
        <f t="shared" si="6"/>
        <v>0</v>
      </c>
      <c r="F22" s="29">
        <f t="shared" si="6"/>
        <v>0</v>
      </c>
      <c r="G22" s="29">
        <f t="shared" si="6"/>
        <v>0</v>
      </c>
      <c r="H22" s="29">
        <f t="shared" si="1"/>
        <v>0</v>
      </c>
    </row>
    <row r="23" spans="1:8" s="4" customFormat="1" ht="22.5" customHeight="1" x14ac:dyDescent="0.15">
      <c r="A23" s="32" t="s">
        <v>114</v>
      </c>
      <c r="B23" s="30">
        <f t="shared" ref="B23:G23" si="7">ROUNDDOWN(B22*0.1,0)</f>
        <v>0</v>
      </c>
      <c r="C23" s="30">
        <f t="shared" si="7"/>
        <v>0</v>
      </c>
      <c r="D23" s="30">
        <f t="shared" si="7"/>
        <v>0</v>
      </c>
      <c r="E23" s="30">
        <f t="shared" si="7"/>
        <v>0</v>
      </c>
      <c r="F23" s="30">
        <f t="shared" si="7"/>
        <v>0</v>
      </c>
      <c r="G23" s="30">
        <f t="shared" si="7"/>
        <v>0</v>
      </c>
      <c r="H23" s="29">
        <f t="shared" si="1"/>
        <v>0</v>
      </c>
    </row>
    <row r="24" spans="1:8" s="4" customFormat="1" ht="22.5" customHeight="1" x14ac:dyDescent="0.15">
      <c r="A24" s="25" t="s">
        <v>25</v>
      </c>
      <c r="B24" s="29">
        <f t="shared" ref="B24:G24" si="8">SUM(B22:B23)</f>
        <v>0</v>
      </c>
      <c r="C24" s="29">
        <f t="shared" si="8"/>
        <v>0</v>
      </c>
      <c r="D24" s="29">
        <f t="shared" si="8"/>
        <v>0</v>
      </c>
      <c r="E24" s="29">
        <f t="shared" si="8"/>
        <v>0</v>
      </c>
      <c r="F24" s="29">
        <f t="shared" si="8"/>
        <v>0</v>
      </c>
      <c r="G24" s="29">
        <f t="shared" si="8"/>
        <v>0</v>
      </c>
      <c r="H24" s="29">
        <f t="shared" si="1"/>
        <v>0</v>
      </c>
    </row>
    <row r="25" spans="1:8" s="4" customFormat="1" ht="9" customHeight="1" x14ac:dyDescent="0.15">
      <c r="A25" s="14"/>
      <c r="B25" s="8"/>
      <c r="C25" s="8"/>
      <c r="D25" s="8"/>
      <c r="E25" s="8"/>
      <c r="F25" s="8"/>
      <c r="G25" s="8"/>
      <c r="H25" s="8"/>
    </row>
    <row r="26" spans="1:8" x14ac:dyDescent="0.15">
      <c r="A26" s="19" t="s">
        <v>53</v>
      </c>
    </row>
    <row r="27" spans="1:8" ht="35.25" customHeight="1" x14ac:dyDescent="0.15">
      <c r="A27" s="62" t="s">
        <v>60</v>
      </c>
      <c r="B27" s="62"/>
      <c r="C27" s="62"/>
      <c r="D27" s="62"/>
      <c r="E27" s="62"/>
      <c r="F27" s="62"/>
      <c r="G27" s="62"/>
      <c r="H27" s="62"/>
    </row>
    <row r="28" spans="1:8" ht="20.25" customHeight="1" x14ac:dyDescent="0.15">
      <c r="A28" s="62" t="s">
        <v>115</v>
      </c>
      <c r="B28" s="62"/>
      <c r="C28" s="62"/>
      <c r="D28" s="62"/>
      <c r="E28" s="62"/>
      <c r="F28" s="62"/>
      <c r="G28" s="62"/>
      <c r="H28" s="62"/>
    </row>
  </sheetData>
  <mergeCells count="2">
    <mergeCell ref="A27:H27"/>
    <mergeCell ref="A28:H28"/>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4"/>
  <sheetViews>
    <sheetView showGridLines="0" zoomScale="85" zoomScaleNormal="85" zoomScaleSheetLayoutView="85" workbookViewId="0">
      <selection activeCell="H1" sqref="H1"/>
    </sheetView>
  </sheetViews>
  <sheetFormatPr defaultRowHeight="13.5" x14ac:dyDescent="0.15"/>
  <cols>
    <col min="1" max="1" width="35.375" bestFit="1" customWidth="1"/>
    <col min="2" max="8" width="13.5" customWidth="1"/>
  </cols>
  <sheetData>
    <row r="1" spans="1:8" ht="18.75" x14ac:dyDescent="0.15">
      <c r="G1" s="6"/>
      <c r="H1" s="54" t="s">
        <v>85</v>
      </c>
    </row>
    <row r="2" spans="1:8" ht="19.5" x14ac:dyDescent="0.15">
      <c r="A2" s="17" t="s">
        <v>71</v>
      </c>
      <c r="B2" s="17"/>
      <c r="C2" s="17"/>
      <c r="D2" s="17"/>
      <c r="E2" s="17"/>
      <c r="F2" s="17"/>
      <c r="G2" s="17"/>
      <c r="H2" s="17"/>
    </row>
    <row r="3" spans="1:8" ht="18.75" x14ac:dyDescent="0.15">
      <c r="G3" s="6"/>
    </row>
    <row r="4" spans="1:8" s="7" customFormat="1" ht="18.75" customHeight="1" x14ac:dyDescent="0.15">
      <c r="A4" s="21" t="s">
        <v>49</v>
      </c>
      <c r="B4" s="22"/>
      <c r="C4" s="22"/>
      <c r="D4" s="22"/>
      <c r="E4" s="22"/>
      <c r="F4" s="22"/>
      <c r="G4" s="22"/>
      <c r="H4" s="22"/>
    </row>
    <row r="5" spans="1:8" s="7" customFormat="1" ht="18.75" customHeight="1" x14ac:dyDescent="0.15">
      <c r="A5" s="22" t="s">
        <v>46</v>
      </c>
      <c r="B5" s="22"/>
      <c r="C5" s="22"/>
      <c r="D5" s="22"/>
      <c r="E5" s="22"/>
      <c r="F5" s="22"/>
      <c r="G5" s="22"/>
      <c r="H5" s="22"/>
    </row>
    <row r="6" spans="1:8" s="7" customFormat="1" ht="22.5" customHeight="1" x14ac:dyDescent="0.15">
      <c r="A6" s="22"/>
      <c r="B6" s="22"/>
      <c r="C6" s="22"/>
      <c r="D6" s="22"/>
      <c r="E6" s="22"/>
      <c r="F6" s="22"/>
      <c r="G6" s="22"/>
      <c r="H6" s="23" t="s">
        <v>7</v>
      </c>
    </row>
    <row r="7" spans="1:8" s="9" customFormat="1" ht="29.25" customHeight="1" x14ac:dyDescent="0.15">
      <c r="A7" s="24" t="s">
        <v>0</v>
      </c>
      <c r="B7" s="36" t="s">
        <v>96</v>
      </c>
      <c r="C7" s="25" t="s">
        <v>92</v>
      </c>
      <c r="D7" s="25" t="s">
        <v>93</v>
      </c>
      <c r="E7" s="25" t="s">
        <v>94</v>
      </c>
      <c r="F7" s="25" t="s">
        <v>95</v>
      </c>
      <c r="G7" s="36" t="s">
        <v>97</v>
      </c>
      <c r="H7" s="24" t="s">
        <v>50</v>
      </c>
    </row>
    <row r="8" spans="1:8" s="4" customFormat="1" ht="22.5" customHeight="1" x14ac:dyDescent="0.15">
      <c r="A8" s="26" t="s">
        <v>1</v>
      </c>
      <c r="B8" s="26">
        <f t="shared" ref="B8:G8" si="0">SUM(B9:B14)</f>
        <v>0</v>
      </c>
      <c r="C8" s="26">
        <f t="shared" si="0"/>
        <v>0</v>
      </c>
      <c r="D8" s="26">
        <f t="shared" si="0"/>
        <v>0</v>
      </c>
      <c r="E8" s="26">
        <f t="shared" si="0"/>
        <v>0</v>
      </c>
      <c r="F8" s="26">
        <f t="shared" si="0"/>
        <v>0</v>
      </c>
      <c r="G8" s="26">
        <f t="shared" si="0"/>
        <v>0</v>
      </c>
      <c r="H8" s="26">
        <f t="shared" ref="H8:H18" si="1">SUM(B8:G8)</f>
        <v>0</v>
      </c>
    </row>
    <row r="9" spans="1:8" s="4" customFormat="1" ht="22.5" customHeight="1" x14ac:dyDescent="0.15">
      <c r="A9" s="27" t="s">
        <v>40</v>
      </c>
      <c r="B9" s="27">
        <v>0</v>
      </c>
      <c r="C9" s="27">
        <v>0</v>
      </c>
      <c r="D9" s="27">
        <v>0</v>
      </c>
      <c r="E9" s="27">
        <v>0</v>
      </c>
      <c r="F9" s="27">
        <v>0</v>
      </c>
      <c r="G9" s="27">
        <v>0</v>
      </c>
      <c r="H9" s="27">
        <f t="shared" si="1"/>
        <v>0</v>
      </c>
    </row>
    <row r="10" spans="1:8" s="4" customFormat="1" ht="22.5" customHeight="1" x14ac:dyDescent="0.15">
      <c r="A10" s="27" t="s">
        <v>41</v>
      </c>
      <c r="B10" s="27">
        <v>0</v>
      </c>
      <c r="C10" s="27">
        <v>0</v>
      </c>
      <c r="D10" s="27">
        <v>0</v>
      </c>
      <c r="E10" s="27">
        <v>0</v>
      </c>
      <c r="F10" s="27">
        <v>0</v>
      </c>
      <c r="G10" s="27">
        <v>0</v>
      </c>
      <c r="H10" s="27">
        <f t="shared" si="1"/>
        <v>0</v>
      </c>
    </row>
    <row r="11" spans="1:8" s="8" customFormat="1" ht="22.5" customHeight="1" x14ac:dyDescent="0.15">
      <c r="A11" s="27" t="s">
        <v>42</v>
      </c>
      <c r="B11" s="27">
        <v>0</v>
      </c>
      <c r="C11" s="27">
        <v>0</v>
      </c>
      <c r="D11" s="27">
        <v>0</v>
      </c>
      <c r="E11" s="27">
        <v>0</v>
      </c>
      <c r="F11" s="27">
        <v>0</v>
      </c>
      <c r="G11" s="27">
        <v>0</v>
      </c>
      <c r="H11" s="27">
        <f t="shared" si="1"/>
        <v>0</v>
      </c>
    </row>
    <row r="12" spans="1:8" s="8" customFormat="1" ht="22.5" customHeight="1" x14ac:dyDescent="0.15">
      <c r="A12" s="27" t="s">
        <v>43</v>
      </c>
      <c r="B12" s="27">
        <v>0</v>
      </c>
      <c r="C12" s="27">
        <v>0</v>
      </c>
      <c r="D12" s="27">
        <v>0</v>
      </c>
      <c r="E12" s="27">
        <v>0</v>
      </c>
      <c r="F12" s="27">
        <v>0</v>
      </c>
      <c r="G12" s="27">
        <v>0</v>
      </c>
      <c r="H12" s="27">
        <f t="shared" si="1"/>
        <v>0</v>
      </c>
    </row>
    <row r="13" spans="1:8" s="8" customFormat="1" ht="22.5" customHeight="1" x14ac:dyDescent="0.15">
      <c r="A13" s="27" t="s">
        <v>44</v>
      </c>
      <c r="B13" s="27">
        <v>0</v>
      </c>
      <c r="C13" s="27">
        <v>0</v>
      </c>
      <c r="D13" s="27">
        <v>0</v>
      </c>
      <c r="E13" s="27">
        <v>0</v>
      </c>
      <c r="F13" s="27">
        <v>0</v>
      </c>
      <c r="G13" s="27">
        <v>0</v>
      </c>
      <c r="H13" s="27">
        <f t="shared" si="1"/>
        <v>0</v>
      </c>
    </row>
    <row r="14" spans="1:8" s="4" customFormat="1" ht="22.5" customHeight="1" x14ac:dyDescent="0.15">
      <c r="A14" s="28" t="s">
        <v>45</v>
      </c>
      <c r="B14" s="27">
        <v>0</v>
      </c>
      <c r="C14" s="27">
        <v>0</v>
      </c>
      <c r="D14" s="27">
        <v>0</v>
      </c>
      <c r="E14" s="27">
        <v>0</v>
      </c>
      <c r="F14" s="27">
        <v>0</v>
      </c>
      <c r="G14" s="27">
        <v>0</v>
      </c>
      <c r="H14" s="28">
        <f t="shared" si="1"/>
        <v>0</v>
      </c>
    </row>
    <row r="15" spans="1:8" s="4" customFormat="1" ht="22.5" customHeight="1" x14ac:dyDescent="0.15">
      <c r="A15" s="29" t="s">
        <v>57</v>
      </c>
      <c r="B15" s="30">
        <f t="shared" ref="B15:G15" si="2">ROUNDDOWN((B8/1000*10%),0)*1000</f>
        <v>0</v>
      </c>
      <c r="C15" s="30">
        <f t="shared" si="2"/>
        <v>0</v>
      </c>
      <c r="D15" s="30">
        <f t="shared" si="2"/>
        <v>0</v>
      </c>
      <c r="E15" s="30">
        <f t="shared" si="2"/>
        <v>0</v>
      </c>
      <c r="F15" s="30">
        <f t="shared" si="2"/>
        <v>0</v>
      </c>
      <c r="G15" s="30">
        <f t="shared" si="2"/>
        <v>0</v>
      </c>
      <c r="H15" s="29">
        <f t="shared" si="1"/>
        <v>0</v>
      </c>
    </row>
    <row r="16" spans="1:8" s="4" customFormat="1" ht="22.5" customHeight="1" x14ac:dyDescent="0.15">
      <c r="A16" s="25" t="s">
        <v>31</v>
      </c>
      <c r="B16" s="29">
        <f t="shared" ref="B16:G16" si="3">SUM(B15:B15)</f>
        <v>0</v>
      </c>
      <c r="C16" s="29">
        <f t="shared" si="3"/>
        <v>0</v>
      </c>
      <c r="D16" s="29">
        <f t="shared" si="3"/>
        <v>0</v>
      </c>
      <c r="E16" s="29">
        <f t="shared" si="3"/>
        <v>0</v>
      </c>
      <c r="F16" s="29">
        <f t="shared" si="3"/>
        <v>0</v>
      </c>
      <c r="G16" s="29">
        <f t="shared" si="3"/>
        <v>0</v>
      </c>
      <c r="H16" s="29">
        <f t="shared" si="1"/>
        <v>0</v>
      </c>
    </row>
    <row r="17" spans="1:8" s="4" customFormat="1" ht="22.5" customHeight="1" x14ac:dyDescent="0.15">
      <c r="A17" s="32" t="s">
        <v>114</v>
      </c>
      <c r="B17" s="30">
        <f t="shared" ref="B17:G17" si="4">ROUNDDOWN(B16*0.1,0)</f>
        <v>0</v>
      </c>
      <c r="C17" s="30">
        <f t="shared" si="4"/>
        <v>0</v>
      </c>
      <c r="D17" s="30">
        <f t="shared" si="4"/>
        <v>0</v>
      </c>
      <c r="E17" s="30">
        <f t="shared" si="4"/>
        <v>0</v>
      </c>
      <c r="F17" s="30">
        <f t="shared" si="4"/>
        <v>0</v>
      </c>
      <c r="G17" s="30">
        <f t="shared" si="4"/>
        <v>0</v>
      </c>
      <c r="H17" s="29">
        <f t="shared" si="1"/>
        <v>0</v>
      </c>
    </row>
    <row r="18" spans="1:8" s="4" customFormat="1" ht="22.5" customHeight="1" x14ac:dyDescent="0.15">
      <c r="A18" s="25" t="s">
        <v>25</v>
      </c>
      <c r="B18" s="29">
        <f t="shared" ref="B18:G18" si="5">SUM(B16:B17)</f>
        <v>0</v>
      </c>
      <c r="C18" s="29">
        <f t="shared" si="5"/>
        <v>0</v>
      </c>
      <c r="D18" s="29">
        <f t="shared" si="5"/>
        <v>0</v>
      </c>
      <c r="E18" s="29">
        <f t="shared" si="5"/>
        <v>0</v>
      </c>
      <c r="F18" s="29">
        <f t="shared" si="5"/>
        <v>0</v>
      </c>
      <c r="G18" s="29">
        <f t="shared" si="5"/>
        <v>0</v>
      </c>
      <c r="H18" s="29">
        <f t="shared" si="1"/>
        <v>0</v>
      </c>
    </row>
    <row r="19" spans="1:8" s="4" customFormat="1" ht="14.25" customHeight="1" x14ac:dyDescent="0.15">
      <c r="A19" s="14"/>
      <c r="B19" s="8"/>
      <c r="C19" s="8"/>
      <c r="D19" s="8"/>
      <c r="E19" s="8"/>
      <c r="F19" s="8"/>
      <c r="G19" s="8"/>
      <c r="H19" s="8"/>
    </row>
    <row r="20" spans="1:8" s="7" customFormat="1" x14ac:dyDescent="0.15">
      <c r="A20" s="18" t="s">
        <v>58</v>
      </c>
      <c r="B20" s="19"/>
      <c r="C20" s="19"/>
      <c r="D20" s="51"/>
      <c r="E20" s="51"/>
      <c r="F20" s="51"/>
      <c r="G20" s="19"/>
      <c r="H20" s="19"/>
    </row>
    <row r="21" spans="1:8" s="7" customFormat="1" ht="30.75" customHeight="1" x14ac:dyDescent="0.15">
      <c r="A21" s="66" t="s">
        <v>104</v>
      </c>
      <c r="B21" s="66"/>
      <c r="C21" s="66"/>
      <c r="D21" s="66"/>
      <c r="E21" s="66"/>
      <c r="F21" s="66"/>
      <c r="G21" s="66"/>
      <c r="H21" s="66"/>
    </row>
    <row r="22" spans="1:8" ht="16.5" customHeight="1" x14ac:dyDescent="0.15">
      <c r="A22" s="66" t="s">
        <v>105</v>
      </c>
      <c r="B22" s="66"/>
      <c r="C22" s="66"/>
      <c r="D22" s="66"/>
      <c r="E22" s="66"/>
      <c r="F22" s="66"/>
      <c r="G22" s="66"/>
      <c r="H22" s="66"/>
    </row>
    <row r="23" spans="1:8" ht="15.75" customHeight="1" x14ac:dyDescent="0.15">
      <c r="A23" s="66" t="s">
        <v>59</v>
      </c>
      <c r="B23" s="66"/>
      <c r="C23" s="66"/>
      <c r="D23" s="66"/>
      <c r="E23" s="66"/>
      <c r="F23" s="66"/>
      <c r="G23" s="66"/>
      <c r="H23" s="66"/>
    </row>
    <row r="24" spans="1:8" ht="15.75" customHeight="1" x14ac:dyDescent="0.15">
      <c r="A24" s="66" t="s">
        <v>106</v>
      </c>
      <c r="B24" s="66"/>
      <c r="C24" s="66"/>
      <c r="D24" s="66"/>
      <c r="E24" s="66"/>
      <c r="F24" s="66"/>
      <c r="G24" s="66"/>
      <c r="H24" s="66"/>
    </row>
  </sheetData>
  <mergeCells count="4">
    <mergeCell ref="A21:H21"/>
    <mergeCell ref="A23:H23"/>
    <mergeCell ref="A24:H24"/>
    <mergeCell ref="A22:H22"/>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1"/>
  <sheetViews>
    <sheetView showGridLines="0" view="pageBreakPreview" zoomScale="85" zoomScaleNormal="85" zoomScaleSheetLayoutView="85" workbookViewId="0">
      <selection activeCell="H1" sqref="H1"/>
    </sheetView>
  </sheetViews>
  <sheetFormatPr defaultRowHeight="13.5" x14ac:dyDescent="0.15"/>
  <cols>
    <col min="1" max="1" width="35.375" bestFit="1" customWidth="1"/>
    <col min="2" max="8" width="12.25" customWidth="1"/>
  </cols>
  <sheetData>
    <row r="1" spans="1:8" ht="18.75" x14ac:dyDescent="0.15">
      <c r="G1" s="6"/>
      <c r="H1" s="54" t="s">
        <v>82</v>
      </c>
    </row>
    <row r="2" spans="1:8" ht="19.5" x14ac:dyDescent="0.15">
      <c r="A2" s="17" t="s">
        <v>72</v>
      </c>
      <c r="B2" s="17"/>
      <c r="C2" s="17"/>
      <c r="D2" s="17"/>
      <c r="E2" s="17"/>
      <c r="F2" s="17"/>
      <c r="G2" s="17"/>
      <c r="H2" s="17"/>
    </row>
    <row r="3" spans="1:8" s="4" customFormat="1" ht="21" customHeight="1" x14ac:dyDescent="0.15"/>
    <row r="4" spans="1:8" s="7" customFormat="1" ht="18.75" customHeight="1" x14ac:dyDescent="0.15">
      <c r="A4" s="21" t="s">
        <v>49</v>
      </c>
      <c r="B4" s="22"/>
      <c r="C4" s="22"/>
      <c r="D4" s="22"/>
      <c r="E4" s="22"/>
      <c r="F4" s="22"/>
      <c r="G4" s="22"/>
      <c r="H4" s="22"/>
    </row>
    <row r="5" spans="1:8" s="7" customFormat="1" ht="18.75" customHeight="1" x14ac:dyDescent="0.15">
      <c r="A5" s="22" t="s">
        <v>22</v>
      </c>
      <c r="B5" s="22"/>
      <c r="C5" s="22"/>
      <c r="D5" s="22"/>
      <c r="E5" s="22"/>
      <c r="F5" s="22"/>
      <c r="G5" s="22"/>
      <c r="H5" s="22"/>
    </row>
    <row r="6" spans="1:8" s="7" customFormat="1" ht="18.75" customHeight="1" x14ac:dyDescent="0.15">
      <c r="A6" s="22"/>
      <c r="B6" s="22"/>
      <c r="C6" s="22"/>
      <c r="D6" s="22"/>
      <c r="E6" s="22"/>
      <c r="F6" s="22"/>
      <c r="G6" s="22"/>
      <c r="H6" s="23" t="s">
        <v>7</v>
      </c>
    </row>
    <row r="7" spans="1:8" s="9" customFormat="1" ht="31.5" customHeight="1" x14ac:dyDescent="0.15">
      <c r="A7" s="24" t="s">
        <v>0</v>
      </c>
      <c r="B7" s="36" t="s">
        <v>96</v>
      </c>
      <c r="C7" s="25" t="s">
        <v>92</v>
      </c>
      <c r="D7" s="25" t="s">
        <v>93</v>
      </c>
      <c r="E7" s="25" t="s">
        <v>94</v>
      </c>
      <c r="F7" s="25" t="s">
        <v>95</v>
      </c>
      <c r="G7" s="36" t="s">
        <v>97</v>
      </c>
      <c r="H7" s="24" t="s">
        <v>50</v>
      </c>
    </row>
    <row r="8" spans="1:8" s="4" customFormat="1" ht="31.5" customHeight="1" x14ac:dyDescent="0.15">
      <c r="A8" s="26" t="s">
        <v>1</v>
      </c>
      <c r="B8" s="26">
        <f t="shared" ref="B8:G8" si="0">SUM(B9:B12)</f>
        <v>0</v>
      </c>
      <c r="C8" s="26">
        <f t="shared" si="0"/>
        <v>0</v>
      </c>
      <c r="D8" s="26">
        <f t="shared" si="0"/>
        <v>0</v>
      </c>
      <c r="E8" s="26">
        <f t="shared" si="0"/>
        <v>0</v>
      </c>
      <c r="F8" s="26">
        <f t="shared" si="0"/>
        <v>0</v>
      </c>
      <c r="G8" s="26">
        <f t="shared" si="0"/>
        <v>0</v>
      </c>
      <c r="H8" s="26">
        <f>SUM(B8:G8)</f>
        <v>0</v>
      </c>
    </row>
    <row r="9" spans="1:8" s="4" customFormat="1" ht="31.5" customHeight="1" x14ac:dyDescent="0.15">
      <c r="A9" s="27" t="s">
        <v>2</v>
      </c>
      <c r="B9" s="27">
        <v>0</v>
      </c>
      <c r="C9" s="27">
        <v>0</v>
      </c>
      <c r="D9" s="27">
        <v>0</v>
      </c>
      <c r="E9" s="27">
        <v>0</v>
      </c>
      <c r="F9" s="27">
        <v>0</v>
      </c>
      <c r="G9" s="27">
        <v>0</v>
      </c>
      <c r="H9" s="27">
        <f t="shared" ref="H9:H15" si="1">SUM(B9:G9)</f>
        <v>0</v>
      </c>
    </row>
    <row r="10" spans="1:8" s="4" customFormat="1" ht="31.5" customHeight="1" x14ac:dyDescent="0.15">
      <c r="A10" s="27" t="s">
        <v>3</v>
      </c>
      <c r="B10" s="27">
        <v>0</v>
      </c>
      <c r="C10" s="27">
        <v>0</v>
      </c>
      <c r="D10" s="27">
        <v>0</v>
      </c>
      <c r="E10" s="27">
        <v>0</v>
      </c>
      <c r="F10" s="27">
        <v>0</v>
      </c>
      <c r="G10" s="27">
        <v>0</v>
      </c>
      <c r="H10" s="27">
        <f t="shared" si="1"/>
        <v>0</v>
      </c>
    </row>
    <row r="11" spans="1:8" s="4" customFormat="1" ht="31.5" customHeight="1" x14ac:dyDescent="0.15">
      <c r="A11" s="27" t="s">
        <v>4</v>
      </c>
      <c r="B11" s="27">
        <v>0</v>
      </c>
      <c r="C11" s="27">
        <v>0</v>
      </c>
      <c r="D11" s="27">
        <v>0</v>
      </c>
      <c r="E11" s="27">
        <v>0</v>
      </c>
      <c r="F11" s="27">
        <v>0</v>
      </c>
      <c r="G11" s="27">
        <v>0</v>
      </c>
      <c r="H11" s="27">
        <f t="shared" si="1"/>
        <v>0</v>
      </c>
    </row>
    <row r="12" spans="1:8" s="4" customFormat="1" ht="31.5" customHeight="1" x14ac:dyDescent="0.15">
      <c r="A12" s="27" t="s">
        <v>5</v>
      </c>
      <c r="B12" s="27">
        <v>0</v>
      </c>
      <c r="C12" s="27">
        <v>0</v>
      </c>
      <c r="D12" s="27">
        <v>0</v>
      </c>
      <c r="E12" s="27">
        <v>0</v>
      </c>
      <c r="F12" s="27">
        <v>0</v>
      </c>
      <c r="G12" s="27">
        <v>0</v>
      </c>
      <c r="H12" s="27">
        <f t="shared" si="1"/>
        <v>0</v>
      </c>
    </row>
    <row r="13" spans="1:8" s="4" customFormat="1" ht="31.5" customHeight="1" x14ac:dyDescent="0.15">
      <c r="A13" s="29" t="s">
        <v>57</v>
      </c>
      <c r="B13" s="30">
        <f t="shared" ref="B13:G13" si="2">ROUNDDOWN((B8/1000*15%),0)*1000</f>
        <v>0</v>
      </c>
      <c r="C13" s="30">
        <f t="shared" si="2"/>
        <v>0</v>
      </c>
      <c r="D13" s="30">
        <f t="shared" si="2"/>
        <v>0</v>
      </c>
      <c r="E13" s="30">
        <f t="shared" si="2"/>
        <v>0</v>
      </c>
      <c r="F13" s="30">
        <f t="shared" si="2"/>
        <v>0</v>
      </c>
      <c r="G13" s="30">
        <f t="shared" si="2"/>
        <v>0</v>
      </c>
      <c r="H13" s="29">
        <f t="shared" si="1"/>
        <v>0</v>
      </c>
    </row>
    <row r="14" spans="1:8" s="4" customFormat="1" ht="31.5" customHeight="1" x14ac:dyDescent="0.15">
      <c r="A14" s="25" t="s">
        <v>73</v>
      </c>
      <c r="B14" s="29">
        <f t="shared" ref="B14:G14" si="3">SUM(B8,B13)</f>
        <v>0</v>
      </c>
      <c r="C14" s="29">
        <f t="shared" si="3"/>
        <v>0</v>
      </c>
      <c r="D14" s="29">
        <f t="shared" si="3"/>
        <v>0</v>
      </c>
      <c r="E14" s="29">
        <f t="shared" si="3"/>
        <v>0</v>
      </c>
      <c r="F14" s="29">
        <f t="shared" si="3"/>
        <v>0</v>
      </c>
      <c r="G14" s="29">
        <f t="shared" si="3"/>
        <v>0</v>
      </c>
      <c r="H14" s="29">
        <f t="shared" si="1"/>
        <v>0</v>
      </c>
    </row>
    <row r="15" spans="1:8" s="4" customFormat="1" ht="31.5" customHeight="1" x14ac:dyDescent="0.15">
      <c r="A15" s="31" t="s">
        <v>107</v>
      </c>
      <c r="B15" s="30">
        <f t="shared" ref="B15:G15" si="4">ROUNDDOWN(B14*(0.1/1.1),0)</f>
        <v>0</v>
      </c>
      <c r="C15" s="30">
        <f t="shared" si="4"/>
        <v>0</v>
      </c>
      <c r="D15" s="30">
        <f t="shared" si="4"/>
        <v>0</v>
      </c>
      <c r="E15" s="30">
        <f t="shared" si="4"/>
        <v>0</v>
      </c>
      <c r="F15" s="30">
        <f t="shared" si="4"/>
        <v>0</v>
      </c>
      <c r="G15" s="30">
        <f t="shared" si="4"/>
        <v>0</v>
      </c>
      <c r="H15" s="29">
        <f t="shared" si="1"/>
        <v>0</v>
      </c>
    </row>
    <row r="16" spans="1:8" s="4" customFormat="1" ht="11.25" customHeight="1" x14ac:dyDescent="0.15">
      <c r="A16" s="14"/>
      <c r="B16" s="8"/>
      <c r="C16" s="8"/>
      <c r="D16" s="8"/>
      <c r="E16" s="8"/>
      <c r="F16" s="8"/>
      <c r="G16" s="8"/>
      <c r="H16" s="8"/>
    </row>
    <row r="17" spans="1:8" s="7" customFormat="1" x14ac:dyDescent="0.15">
      <c r="A17" s="20" t="s">
        <v>58</v>
      </c>
      <c r="B17" s="20"/>
      <c r="C17" s="20"/>
      <c r="D17" s="51"/>
      <c r="E17" s="51"/>
      <c r="F17" s="51"/>
      <c r="G17" s="20"/>
      <c r="H17" s="20"/>
    </row>
    <row r="18" spans="1:8" ht="34.5" customHeight="1" x14ac:dyDescent="0.15">
      <c r="A18" s="62" t="s">
        <v>108</v>
      </c>
      <c r="B18" s="62"/>
      <c r="C18" s="62"/>
      <c r="D18" s="62"/>
      <c r="E18" s="62"/>
      <c r="F18" s="62"/>
      <c r="G18" s="62"/>
      <c r="H18" s="62"/>
    </row>
    <row r="19" spans="1:8" ht="17.25" customHeight="1" x14ac:dyDescent="0.15">
      <c r="A19" s="64" t="s">
        <v>62</v>
      </c>
      <c r="B19" s="64"/>
      <c r="C19" s="64"/>
      <c r="D19" s="64"/>
      <c r="E19" s="64"/>
      <c r="F19" s="64"/>
      <c r="G19" s="64"/>
      <c r="H19" s="64"/>
    </row>
    <row r="20" spans="1:8" ht="15.75" customHeight="1" x14ac:dyDescent="0.15">
      <c r="A20" s="64" t="s">
        <v>109</v>
      </c>
      <c r="B20" s="65"/>
      <c r="C20" s="65"/>
      <c r="D20" s="65"/>
      <c r="E20" s="65"/>
      <c r="F20" s="65"/>
      <c r="G20" s="65"/>
      <c r="H20" s="65"/>
    </row>
    <row r="21" spans="1:8" ht="19.5" customHeight="1" x14ac:dyDescent="0.15">
      <c r="A21" s="62" t="s">
        <v>110</v>
      </c>
      <c r="B21" s="62"/>
      <c r="C21" s="62"/>
      <c r="D21" s="62"/>
      <c r="E21" s="62"/>
      <c r="F21" s="62"/>
      <c r="G21" s="62"/>
      <c r="H21" s="62"/>
    </row>
  </sheetData>
  <mergeCells count="4">
    <mergeCell ref="A18:H18"/>
    <mergeCell ref="A19:H19"/>
    <mergeCell ref="A21:H21"/>
    <mergeCell ref="A20:H20"/>
  </mergeCells>
  <phoneticPr fontId="7"/>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予算と人員の年度展開</vt:lpstr>
      <vt:lpstr>(1)総括表</vt:lpstr>
      <vt:lpstr>(2)委託先総括表(ア.企業等）</vt:lpstr>
      <vt:lpstr>(2)委託先総括表(イ.国立研究開発法人等）</vt:lpstr>
      <vt:lpstr>(2)委託先総括表(ウ.大学等）</vt:lpstr>
      <vt:lpstr>(2)委託先総括表(エ.消費税の免税事業者等）</vt:lpstr>
      <vt:lpstr>(3)再委託・共同実施総括表(ア.企業等)</vt:lpstr>
      <vt:lpstr>(3)再委託・共同実施総括表(イ.国立研究開発法人等）</vt:lpstr>
      <vt:lpstr>(3)再委託・共同実施総括表(ウ.大学等）</vt:lpstr>
      <vt:lpstr>(3)再委託・共同実施括表(エ.消費税の免税事業者等）</vt:lpstr>
      <vt:lpstr>'(1)総括表'!Print_Area</vt:lpstr>
      <vt:lpstr>予算と人員の年度展開!Print_Area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2021-03-11T02:17:10Z</dcterms:created>
  <dcterms:modified xsi:type="dcterms:W3CDTF">2021-04-22T07:04:31Z</dcterms:modified>
</cp:coreProperties>
</file>