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0" documentId="13_ncr:1_{26F34BFD-ED2C-4885-A4CF-B8245F62FED5}" xr6:coauthVersionLast="47" xr6:coauthVersionMax="47" xr10:uidLastSave="{00000000-0000-0000-0000-000000000000}"/>
  <bookViews>
    <workbookView xWindow="-120" yWindow="-120" windowWidth="29040" windowHeight="15840" tabRatio="808" activeTab="1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 （助成先用）21年度" sheetId="21" r:id="rId4"/>
    <sheet name="10.(4)項目別明細表 （助成先用）22年度" sheetId="2" r:id="rId5"/>
    <sheet name="10.(4)項目別明細表 （助成先用）23年度" sheetId="19" r:id="rId6"/>
    <sheet name="10.(4)項目別明細表 （委託・共同研究先用）21年度" sheetId="22" r:id="rId7"/>
    <sheet name="10.(4)項目別明細表 （委託・共同研究先用）22年度" sheetId="15" r:id="rId8"/>
    <sheet name="10.(4)項目別明細表　（委託・共同研究先用）23年度" sheetId="18" r:id="rId9"/>
    <sheet name="Sheet1" sheetId="20" r:id="rId10"/>
  </sheets>
  <definedNames>
    <definedName name="_xlnm.Print_Area" localSheetId="0">'10.(1)全期間総括表'!$A:$G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2" l="1"/>
  <c r="E22" i="9"/>
  <c r="D22" i="9"/>
  <c r="C22" i="9"/>
  <c r="B24" i="9" l="1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C24" i="9"/>
  <c r="E19" i="9"/>
  <c r="C20" i="9"/>
  <c r="D20" i="9"/>
  <c r="C19" i="9"/>
  <c r="C18" i="9"/>
  <c r="C17" i="9"/>
  <c r="C15" i="9"/>
  <c r="C14" i="9"/>
  <c r="C12" i="9"/>
  <c r="C9" i="9" s="1"/>
  <c r="C11" i="9"/>
  <c r="C10" i="9"/>
  <c r="K39" i="22"/>
  <c r="K38" i="22"/>
  <c r="K37" i="22"/>
  <c r="J36" i="22"/>
  <c r="K36" i="22" s="1"/>
  <c r="K35" i="22" s="1"/>
  <c r="J35" i="22"/>
  <c r="K34" i="22"/>
  <c r="K33" i="22"/>
  <c r="J33" i="22"/>
  <c r="K32" i="22"/>
  <c r="K31" i="22"/>
  <c r="K30" i="22"/>
  <c r="K29" i="22" s="1"/>
  <c r="J29" i="22"/>
  <c r="K28" i="22"/>
  <c r="K27" i="22"/>
  <c r="K26" i="22" s="1"/>
  <c r="K25" i="22" s="1"/>
  <c r="J26" i="22"/>
  <c r="J25" i="22"/>
  <c r="J24" i="22"/>
  <c r="K24" i="22" s="1"/>
  <c r="K23" i="22" s="1"/>
  <c r="J23" i="22"/>
  <c r="J22" i="22"/>
  <c r="K22" i="22" s="1"/>
  <c r="J21" i="22"/>
  <c r="K21" i="22" s="1"/>
  <c r="K20" i="22" s="1"/>
  <c r="K19" i="22" s="1"/>
  <c r="J20" i="22"/>
  <c r="J19" i="22"/>
  <c r="K18" i="22"/>
  <c r="K17" i="22"/>
  <c r="K16" i="22" s="1"/>
  <c r="K6" i="22" s="1"/>
  <c r="J16" i="22"/>
  <c r="J6" i="22" s="1"/>
  <c r="K15" i="22"/>
  <c r="K14" i="22"/>
  <c r="K13" i="22"/>
  <c r="K12" i="22"/>
  <c r="J12" i="22"/>
  <c r="K11" i="22"/>
  <c r="J11" i="22"/>
  <c r="K10" i="22"/>
  <c r="J10" i="22"/>
  <c r="K8" i="22"/>
  <c r="J8" i="22"/>
  <c r="K7" i="22"/>
  <c r="J7" i="22"/>
  <c r="C13" i="9"/>
  <c r="C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C23" i="6"/>
  <c r="C22" i="6"/>
  <c r="C20" i="6"/>
  <c r="C19" i="6"/>
  <c r="C18" i="6"/>
  <c r="C17" i="6"/>
  <c r="D17" i="6"/>
  <c r="C15" i="6"/>
  <c r="D15" i="6"/>
  <c r="C14" i="6"/>
  <c r="D14" i="6"/>
  <c r="C13" i="6"/>
  <c r="C12" i="6"/>
  <c r="D12" i="6"/>
  <c r="D9" i="6" s="1"/>
  <c r="C11" i="6"/>
  <c r="D11" i="6"/>
  <c r="C9" i="6"/>
  <c r="D10" i="6"/>
  <c r="K44" i="21"/>
  <c r="K43" i="21" s="1"/>
  <c r="J43" i="21"/>
  <c r="J40" i="21" s="1"/>
  <c r="K42" i="21"/>
  <c r="K41" i="21"/>
  <c r="J41" i="21"/>
  <c r="K40" i="21"/>
  <c r="K39" i="21"/>
  <c r="K38" i="21"/>
  <c r="K37" i="21"/>
  <c r="J36" i="21"/>
  <c r="K36" i="21" s="1"/>
  <c r="K35" i="21" s="1"/>
  <c r="J35" i="21"/>
  <c r="K34" i="21"/>
  <c r="K33" i="21"/>
  <c r="J33" i="21"/>
  <c r="K32" i="21"/>
  <c r="K31" i="21"/>
  <c r="K30" i="21"/>
  <c r="K29" i="21" s="1"/>
  <c r="J29" i="21"/>
  <c r="K28" i="21"/>
  <c r="K27" i="21"/>
  <c r="K26" i="21" s="1"/>
  <c r="J26" i="21"/>
  <c r="J25" i="21"/>
  <c r="J24" i="21"/>
  <c r="K24" i="21" s="1"/>
  <c r="K23" i="21" s="1"/>
  <c r="J23" i="21"/>
  <c r="J22" i="21"/>
  <c r="K22" i="21" s="1"/>
  <c r="J21" i="21"/>
  <c r="K21" i="21" s="1"/>
  <c r="J20" i="21"/>
  <c r="J19" i="21"/>
  <c r="K18" i="21"/>
  <c r="K17" i="21"/>
  <c r="K16" i="21" s="1"/>
  <c r="J16" i="21"/>
  <c r="K15" i="21"/>
  <c r="K14" i="21"/>
  <c r="K13" i="21"/>
  <c r="K12" i="21"/>
  <c r="J12" i="21"/>
  <c r="K11" i="21"/>
  <c r="J11" i="21"/>
  <c r="K10" i="21"/>
  <c r="J10" i="21"/>
  <c r="J8" i="21"/>
  <c r="K8" i="21" s="1"/>
  <c r="K7" i="21" s="1"/>
  <c r="C10" i="6" s="1"/>
  <c r="C27" i="7"/>
  <c r="C26" i="7"/>
  <c r="C25" i="7"/>
  <c r="C23" i="7"/>
  <c r="C22" i="7"/>
  <c r="C21" i="7"/>
  <c r="D21" i="7"/>
  <c r="F21" i="7"/>
  <c r="E21" i="7"/>
  <c r="F16" i="7"/>
  <c r="D16" i="7"/>
  <c r="E16" i="7"/>
  <c r="C17" i="7"/>
  <c r="C16" i="7"/>
  <c r="C15" i="7"/>
  <c r="C14" i="7"/>
  <c r="C13" i="7"/>
  <c r="C12" i="7"/>
  <c r="C11" i="7"/>
  <c r="C10" i="7"/>
  <c r="C9" i="7"/>
  <c r="C8" i="7"/>
  <c r="D25" i="7"/>
  <c r="K44" i="2"/>
  <c r="D18" i="9"/>
  <c r="E23" i="6"/>
  <c r="E22" i="6"/>
  <c r="L41" i="15"/>
  <c r="C16" i="9" l="1"/>
  <c r="C21" i="9"/>
  <c r="C23" i="9" s="1"/>
  <c r="C25" i="9" s="1"/>
  <c r="K41" i="22"/>
  <c r="L41" i="22" s="1"/>
  <c r="K40" i="22"/>
  <c r="J41" i="22"/>
  <c r="J40" i="22"/>
  <c r="C21" i="6"/>
  <c r="C16" i="6"/>
  <c r="C24" i="6"/>
  <c r="J7" i="21"/>
  <c r="J6" i="21" s="1"/>
  <c r="J46" i="21" s="1"/>
  <c r="K6" i="21"/>
  <c r="K20" i="21"/>
  <c r="K19" i="21" s="1"/>
  <c r="K25" i="21"/>
  <c r="L46" i="19"/>
  <c r="K43" i="19"/>
  <c r="K41" i="19"/>
  <c r="J43" i="19"/>
  <c r="J41" i="19"/>
  <c r="J43" i="2"/>
  <c r="J40" i="2" s="1"/>
  <c r="J46" i="2" s="1"/>
  <c r="J41" i="2"/>
  <c r="J42" i="22" l="1"/>
  <c r="J43" i="22" s="1"/>
  <c r="K46" i="21"/>
  <c r="L46" i="21" s="1"/>
  <c r="K10" i="2"/>
  <c r="J10" i="2"/>
  <c r="J7" i="2"/>
  <c r="J19" i="15" l="1"/>
  <c r="L41" i="18" l="1"/>
  <c r="D20" i="6"/>
  <c r="K41" i="18"/>
  <c r="J43" i="18"/>
  <c r="J42" i="18"/>
  <c r="E10" i="6"/>
  <c r="E24" i="9" l="1"/>
  <c r="E20" i="9"/>
  <c r="D19" i="9"/>
  <c r="E17" i="9"/>
  <c r="D17" i="9"/>
  <c r="E15" i="9"/>
  <c r="D15" i="9"/>
  <c r="E14" i="9"/>
  <c r="D14" i="9"/>
  <c r="E12" i="9"/>
  <c r="D12" i="9"/>
  <c r="E11" i="9"/>
  <c r="D11" i="9"/>
  <c r="E10" i="9"/>
  <c r="D10" i="9"/>
  <c r="E25" i="6"/>
  <c r="E20" i="6"/>
  <c r="E19" i="6"/>
  <c r="E18" i="6"/>
  <c r="E17" i="6"/>
  <c r="E15" i="6"/>
  <c r="E14" i="6"/>
  <c r="E12" i="6"/>
  <c r="E11" i="6"/>
  <c r="D19" i="6"/>
  <c r="D18" i="6"/>
  <c r="A26" i="6"/>
  <c r="A26" i="9"/>
  <c r="E21" i="6" l="1"/>
  <c r="E18" i="9"/>
  <c r="J8" i="19"/>
  <c r="K8" i="19" s="1"/>
  <c r="K7" i="19" s="1"/>
  <c r="K44" i="19"/>
  <c r="K42" i="19"/>
  <c r="K40" i="19"/>
  <c r="J40" i="19"/>
  <c r="K39" i="19"/>
  <c r="K38" i="19"/>
  <c r="K37" i="19"/>
  <c r="J36" i="19"/>
  <c r="K36" i="19" s="1"/>
  <c r="K35" i="19" s="1"/>
  <c r="J35" i="19"/>
  <c r="K34" i="19"/>
  <c r="K33" i="19" s="1"/>
  <c r="J33" i="19"/>
  <c r="K32" i="19"/>
  <c r="K31" i="19"/>
  <c r="K30" i="19"/>
  <c r="K29" i="19" s="1"/>
  <c r="J29" i="19"/>
  <c r="K28" i="19"/>
  <c r="K27" i="19"/>
  <c r="J26" i="19"/>
  <c r="J25" i="19"/>
  <c r="J24" i="19"/>
  <c r="K24" i="19" s="1"/>
  <c r="K23" i="19" s="1"/>
  <c r="J23" i="19"/>
  <c r="J22" i="19"/>
  <c r="K22" i="19" s="1"/>
  <c r="J21" i="19"/>
  <c r="K21" i="19" s="1"/>
  <c r="K18" i="19"/>
  <c r="K17" i="19"/>
  <c r="K16" i="19" s="1"/>
  <c r="J16" i="19"/>
  <c r="K15" i="19"/>
  <c r="K14" i="19"/>
  <c r="K13" i="19"/>
  <c r="J12" i="19"/>
  <c r="K12" i="19" s="1"/>
  <c r="K10" i="19" s="1"/>
  <c r="J11" i="19"/>
  <c r="K11" i="19" s="1"/>
  <c r="J10" i="19" l="1"/>
  <c r="J20" i="19"/>
  <c r="J19" i="19" s="1"/>
  <c r="K26" i="19"/>
  <c r="E9" i="6"/>
  <c r="J7" i="19"/>
  <c r="J6" i="19" s="1"/>
  <c r="J46" i="19" s="1"/>
  <c r="K6" i="19"/>
  <c r="K20" i="19"/>
  <c r="K25" i="19"/>
  <c r="K19" i="19" l="1"/>
  <c r="K46" i="19"/>
  <c r="K39" i="18"/>
  <c r="K38" i="18"/>
  <c r="K37" i="18"/>
  <c r="J36" i="18"/>
  <c r="K36" i="18" s="1"/>
  <c r="K35" i="18" s="1"/>
  <c r="J35" i="18"/>
  <c r="K34" i="18"/>
  <c r="K33" i="18"/>
  <c r="J33" i="18"/>
  <c r="K32" i="18"/>
  <c r="K31" i="18"/>
  <c r="K30" i="18"/>
  <c r="K29" i="18" s="1"/>
  <c r="J29" i="18"/>
  <c r="K28" i="18"/>
  <c r="K27" i="18"/>
  <c r="K26" i="18" s="1"/>
  <c r="J26" i="18"/>
  <c r="J25" i="18"/>
  <c r="J24" i="18"/>
  <c r="K24" i="18" s="1"/>
  <c r="K23" i="18" s="1"/>
  <c r="J23" i="18"/>
  <c r="J22" i="18"/>
  <c r="K22" i="18" s="1"/>
  <c r="J21" i="18"/>
  <c r="K21" i="18" s="1"/>
  <c r="J20" i="18"/>
  <c r="J19" i="18" s="1"/>
  <c r="K18" i="18"/>
  <c r="K17" i="18"/>
  <c r="K16" i="18" s="1"/>
  <c r="J16" i="18"/>
  <c r="K15" i="18"/>
  <c r="K14" i="18"/>
  <c r="K13" i="18"/>
  <c r="K12" i="18"/>
  <c r="J12" i="18"/>
  <c r="K11" i="18"/>
  <c r="J11" i="18"/>
  <c r="K10" i="18"/>
  <c r="J10" i="18"/>
  <c r="J8" i="18"/>
  <c r="K8" i="18" s="1"/>
  <c r="K7" i="18" s="1"/>
  <c r="E16" i="9"/>
  <c r="E13" i="9"/>
  <c r="E16" i="6"/>
  <c r="E13" i="6"/>
  <c r="E24" i="6" s="1"/>
  <c r="F25" i="7"/>
  <c r="E9" i="9" l="1"/>
  <c r="E21" i="9" s="1"/>
  <c r="J7" i="18"/>
  <c r="J6" i="18" s="1"/>
  <c r="J40" i="18" s="1"/>
  <c r="K6" i="18"/>
  <c r="K20" i="18"/>
  <c r="K19" i="18" s="1"/>
  <c r="K25" i="18"/>
  <c r="A5" i="9"/>
  <c r="A5" i="6"/>
  <c r="K43" i="2"/>
  <c r="D23" i="6" s="1"/>
  <c r="K42" i="2"/>
  <c r="K41" i="2" s="1"/>
  <c r="D22" i="6" s="1"/>
  <c r="J41" i="18" l="1"/>
  <c r="E23" i="9"/>
  <c r="K40" i="18"/>
  <c r="E25" i="9" l="1"/>
  <c r="K40" i="2" l="1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7" i="2"/>
  <c r="K26" i="2" s="1"/>
  <c r="J26" i="2"/>
  <c r="J24" i="2"/>
  <c r="K24" i="2" s="1"/>
  <c r="K23" i="2" s="1"/>
  <c r="J22" i="2"/>
  <c r="K22" i="2" s="1"/>
  <c r="J21" i="2"/>
  <c r="K21" i="2" s="1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16" i="15"/>
  <c r="J35" i="15"/>
  <c r="J33" i="15"/>
  <c r="J29" i="15"/>
  <c r="J26" i="15"/>
  <c r="K39" i="15"/>
  <c r="K38" i="15"/>
  <c r="K37" i="15"/>
  <c r="K34" i="15"/>
  <c r="J36" i="15"/>
  <c r="K36" i="15" s="1"/>
  <c r="K33" i="15"/>
  <c r="K31" i="15"/>
  <c r="K32" i="15"/>
  <c r="K30" i="15"/>
  <c r="K28" i="15"/>
  <c r="K27" i="15"/>
  <c r="K24" i="15"/>
  <c r="K23" i="15" s="1"/>
  <c r="K21" i="15"/>
  <c r="J24" i="15"/>
  <c r="J23" i="15" s="1"/>
  <c r="J22" i="15"/>
  <c r="K22" i="15" s="1"/>
  <c r="J21" i="15"/>
  <c r="K18" i="15"/>
  <c r="K17" i="15"/>
  <c r="J20" i="2" l="1"/>
  <c r="K16" i="2"/>
  <c r="J23" i="2"/>
  <c r="J19" i="2" s="1"/>
  <c r="K29" i="2"/>
  <c r="J6" i="2"/>
  <c r="K20" i="15"/>
  <c r="K20" i="2"/>
  <c r="J20" i="15"/>
  <c r="K35" i="15"/>
  <c r="K26" i="15"/>
  <c r="J35" i="2"/>
  <c r="J25" i="2" s="1"/>
  <c r="K16" i="15"/>
  <c r="J25" i="15"/>
  <c r="K29" i="15"/>
  <c r="K35" i="2"/>
  <c r="D16" i="6" l="1"/>
  <c r="K25" i="2"/>
  <c r="K25" i="15"/>
  <c r="K6" i="2"/>
  <c r="K46" i="2" s="1"/>
  <c r="K19" i="2"/>
  <c r="K19" i="15"/>
  <c r="K15" i="15"/>
  <c r="L46" i="2" l="1"/>
  <c r="D25" i="6" s="1"/>
  <c r="B25" i="6" s="1"/>
  <c r="K13" i="15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D21" i="6"/>
  <c r="D13" i="9"/>
  <c r="D16" i="9"/>
  <c r="D9" i="9" l="1"/>
  <c r="D21" i="9" s="1"/>
  <c r="J6" i="15"/>
  <c r="J40" i="15" s="1"/>
  <c r="K6" i="15"/>
  <c r="K40" i="15" s="1"/>
  <c r="K41" i="15" s="1"/>
  <c r="D23" i="9" l="1"/>
  <c r="J41" i="15"/>
  <c r="J42" i="15" s="1"/>
  <c r="D24" i="9" s="1"/>
  <c r="D25" i="9" l="1"/>
  <c r="B25" i="9" s="1"/>
  <c r="B23" i="9"/>
  <c r="J43" i="15"/>
  <c r="E25" i="7" l="1"/>
  <c r="D13" i="6"/>
  <c r="D24" i="6" l="1"/>
</calcChain>
</file>

<file path=xl/sharedStrings.xml><?xml version="1.0" encoding="utf-8"?>
<sst xmlns="http://schemas.openxmlformats.org/spreadsheetml/2006/main" count="696" uniqueCount="121">
  <si>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</si>
  <si>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</si>
  <si>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</si>
  <si>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</si>
  <si>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</si>
  <si>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</si>
  <si>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</si>
  <si>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</si>
  <si>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</si>
  <si>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</si>
  <si>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</si>
  <si>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</si>
  <si>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</si>
  <si>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</si>
  <si>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</si>
  <si>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</si>
  <si>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</si>
  <si>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</si>
  <si>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</si>
  <si>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</si>
  <si>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</si>
  <si>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</si>
  <si>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</si>
  <si>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</si>
  <si>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</si>
  <si>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</si>
  <si>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</si>
  <si>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</si>
  <si>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</si>
  <si>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</si>
  <si>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</si>
  <si>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</si>
  <si>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</si>
  <si>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</si>
  <si>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</si>
  <si>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</si>
  <si>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</si>
  <si>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</si>
  <si>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</si>
  <si>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</si>
  <si>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</si>
  <si>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</si>
  <si>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</si>
  <si>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</si>
  <si>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</si>
  <si>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</si>
  <si>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</si>
  <si>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</si>
  <si>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</si>
  <si>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</si>
  <si>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</si>
  <si>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</si>
  <si>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</si>
  <si>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</si>
  <si>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</si>
  <si>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</si>
  <si>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</si>
  <si>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</si>
  <si>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</si>
  <si>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</si>
  <si>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</si>
  <si>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</si>
  <si>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</si>
  <si>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</si>
  <si>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</si>
  <si>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</si>
  <si>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</si>
  <si>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</si>
  <si>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</si>
  <si>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</si>
  <si>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</si>
  <si>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</si>
  <si>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</si>
  <si>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</si>
  <si>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</si>
  <si>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</si>
  <si>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</si>
  <si>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</si>
  <si>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</si>
  <si>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</si>
  <si>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</si>
  <si>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</si>
  <si>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</si>
  <si>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</si>
  <si>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</si>
  <si>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</si>
  <si>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</si>
  <si>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</si>
  <si>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</si>
  <si>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</si>
  <si>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</si>
  <si>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</si>
  <si>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</si>
  <si>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</si>
  <si>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</si>
  <si>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</si>
  <si>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</si>
  <si>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</si>
  <si>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研究者A</t>
    <rPh sb="0" eb="3">
      <t>ケンキュウシャ</t>
    </rPh>
    <phoneticPr fontId="3"/>
  </si>
  <si>
    <t>研究者B</t>
    <rPh sb="0" eb="3">
      <t>ケンキュウシャ</t>
    </rPh>
    <phoneticPr fontId="3"/>
  </si>
  <si>
    <t>補助員A</t>
    <rPh sb="0" eb="3">
      <t>ホジョイン</t>
    </rPh>
    <phoneticPr fontId="3"/>
  </si>
  <si>
    <t>研究員A</t>
    <rPh sb="0" eb="3">
      <t>ケンキュウイン</t>
    </rPh>
    <phoneticPr fontId="14"/>
  </si>
  <si>
    <t>研究員B</t>
    <rPh sb="0" eb="3">
      <t>ケンキュウイン</t>
    </rPh>
    <phoneticPr fontId="14"/>
  </si>
  <si>
    <t>補助員A</t>
    <rPh sb="0" eb="3">
      <t>ホジョイン</t>
    </rPh>
    <phoneticPr fontId="14"/>
  </si>
  <si>
    <t>（４）●●●●株式会社　項目別明細表(2021年度）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</si>
  <si>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</si>
  <si>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</si>
  <si>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（４）●●●●株式会社　項目別明細表(2022年度）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</si>
  <si>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（４）株式会社□□　項目別明細表(2021年度）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</si>
  <si>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（４）株式会社□□　項目別明細表(2022年度）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</si>
  <si>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（４）株式会社□□　項目別明細表(2023年度）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</si>
  <si>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（４）●●●●株式会社　項目別明細表(2023年度）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</si>
  <si>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※中堅・中小企業、学術機関等の場合は補助率を修正してください。　＜大企業（初年度1/2）、中堅・中小企業（初年度2/3）、学術機関等（定額助成 1/1）＞</t>
    <rPh sb="67" eb="69">
      <t>テイガク</t>
    </rPh>
    <rPh sb="69" eb="71">
      <t>ジョセイ</t>
    </rPh>
    <phoneticPr fontId="14"/>
  </si>
  <si>
    <t>※中堅・中小企業、学術機関等の場合は補助率を修正してください。　＜大企業（初年度1/2）、中堅・中小企業（初年度2/3）、学術機関等（定額助成 1/1）＞</t>
    <rPh sb="4" eb="6">
      <t>チュウショウ</t>
    </rPh>
    <rPh sb="9" eb="11">
      <t>ガクジュツ</t>
    </rPh>
    <rPh sb="11" eb="13">
      <t>キカン</t>
    </rPh>
    <rPh sb="13" eb="14">
      <t>トウ</t>
    </rPh>
    <rPh sb="67" eb="69">
      <t>テイガク</t>
    </rPh>
    <rPh sb="69" eb="71">
      <t>ジョセイ</t>
    </rPh>
    <phoneticPr fontId="14"/>
  </si>
  <si>
    <r>
      <t>※「助成金の額」には、「助成対象費用の合計A」に補助率を乗じて千円未満を切り捨てた金額を記入して下さい。ただし、学術機関等に関する共同研究費の場合は、「助成金の額」に「助成対象費用の合計A」と同額の金額を記入して下さい。(学術機関等に関する共同研究費の場合は、L41の数式を</t>
    </r>
    <r>
      <rPr>
        <u/>
        <sz val="11"/>
        <rFont val="ＭＳ Ｐ明朝"/>
        <family val="1"/>
        <charset val="128"/>
      </rPr>
      <t>"ROUNDDOWN((K41)*A44,-3))</t>
    </r>
    <r>
      <rPr>
        <sz val="11"/>
        <rFont val="ＭＳ Ｐ明朝"/>
        <family val="1"/>
        <charset val="128"/>
      </rPr>
      <t>"を"</t>
    </r>
    <r>
      <rPr>
        <u/>
        <sz val="11"/>
        <rFont val="ＭＳ Ｐ明朝"/>
        <family val="1"/>
        <charset val="128"/>
      </rPr>
      <t>K41*A44</t>
    </r>
    <r>
      <rPr>
        <sz val="11"/>
        <rFont val="ＭＳ Ｐ明朝"/>
        <family val="1"/>
        <charset val="128"/>
      </rPr>
      <t>"に変更して下さい。）</t>
    </r>
    <rPh sb="2" eb="5">
      <t>ジョセイキン</t>
    </rPh>
    <rPh sb="6" eb="7">
      <t>ガク</t>
    </rPh>
    <rPh sb="12" eb="14">
      <t>ジョセイ</t>
    </rPh>
    <rPh sb="14" eb="16">
      <t>タイショウ</t>
    </rPh>
    <rPh sb="16" eb="18">
      <t>ヒヨウ</t>
    </rPh>
    <rPh sb="19" eb="21">
      <t>ゴウケイ</t>
    </rPh>
    <rPh sb="24" eb="27">
      <t>ホジョリツ</t>
    </rPh>
    <rPh sb="28" eb="29">
      <t>ジョウ</t>
    </rPh>
    <rPh sb="31" eb="32">
      <t>セン</t>
    </rPh>
    <rPh sb="32" eb="35">
      <t>エンミマン</t>
    </rPh>
    <rPh sb="36" eb="37">
      <t>キ</t>
    </rPh>
    <rPh sb="38" eb="39">
      <t>ス</t>
    </rPh>
    <rPh sb="41" eb="43">
      <t>キンガク</t>
    </rPh>
    <rPh sb="44" eb="46">
      <t>キニュウ</t>
    </rPh>
    <rPh sb="48" eb="49">
      <t>クダ</t>
    </rPh>
    <rPh sb="56" eb="58">
      <t>ガクジュツ</t>
    </rPh>
    <rPh sb="58" eb="60">
      <t>キカン</t>
    </rPh>
    <rPh sb="60" eb="61">
      <t>トウ</t>
    </rPh>
    <rPh sb="62" eb="63">
      <t>カン</t>
    </rPh>
    <rPh sb="65" eb="67">
      <t>キョウドウ</t>
    </rPh>
    <rPh sb="67" eb="70">
      <t>ケンキュウヒ</t>
    </rPh>
    <rPh sb="71" eb="73">
      <t>バアイ</t>
    </rPh>
    <rPh sb="76" eb="79">
      <t>ジョセイキン</t>
    </rPh>
    <rPh sb="80" eb="81">
      <t>ガク</t>
    </rPh>
    <rPh sb="84" eb="86">
      <t>ジョセイ</t>
    </rPh>
    <rPh sb="86" eb="88">
      <t>タイショウ</t>
    </rPh>
    <rPh sb="88" eb="90">
      <t>ヒヨウ</t>
    </rPh>
    <rPh sb="91" eb="93">
      <t>ゴウケイ</t>
    </rPh>
    <rPh sb="96" eb="98">
      <t>ドウガク</t>
    </rPh>
    <rPh sb="99" eb="101">
      <t>キンガク</t>
    </rPh>
    <rPh sb="102" eb="104">
      <t>キニュウ</t>
    </rPh>
    <rPh sb="106" eb="107">
      <t>クダ</t>
    </rPh>
    <rPh sb="134" eb="136">
      <t>スウシキ</t>
    </rPh>
    <rPh sb="174" eb="176">
      <t>ヘンコウ</t>
    </rPh>
    <rPh sb="178" eb="179">
      <t>クダ</t>
    </rPh>
    <phoneticPr fontId="14"/>
  </si>
  <si>
    <t>2021年度</t>
    <rPh sb="4" eb="6">
      <t>ネンド</t>
    </rPh>
    <phoneticPr fontId="3"/>
  </si>
  <si>
    <t>※補助率：＜大企業（初年度1/2、2年度1/3、3年度1/4）、中堅・中小企業（初年度2/3、2年度1/2、3年度1/3）、学術機関等（定額助成 1/1）＞</t>
    <rPh sb="1" eb="4">
      <t>ホジョリツ</t>
    </rPh>
    <rPh sb="25" eb="27">
      <t>ネンド</t>
    </rPh>
    <rPh sb="55" eb="57">
      <t>ネンド</t>
    </rPh>
    <rPh sb="68" eb="70">
      <t>テイガク</t>
    </rPh>
    <rPh sb="70" eb="72">
      <t>ジョセイ</t>
    </rPh>
    <phoneticPr fontId="3"/>
  </si>
  <si>
    <t>※中堅・中小企業、学術機関等の場合は補助率を修正してください。　＜大企業（2年度1/3）、中堅・中小企業（2年度1/2）、学術機関等（定額助成 1/1）＞</t>
    <phoneticPr fontId="14"/>
  </si>
  <si>
    <t>※中堅・中小企業、学術機関等の場合は補助率を修正してください。　＜大企業（3年度1/4）、中堅・中小企業（3年度1/3）、学術機関等（定額助成 1/1）＞</t>
    <rPh sb="67" eb="69">
      <t>テイガク</t>
    </rPh>
    <rPh sb="69" eb="71">
      <t>ジョセイ</t>
    </rPh>
    <phoneticPr fontId="14"/>
  </si>
  <si>
    <t>※中堅・中小企業、学術機関等の場合は補助率を修正してください。　＜大企業（初年度1/3）、中堅・中小企業（初年度1/2）、学術機関等（定額助成 1/1）＞</t>
    <rPh sb="4" eb="6">
      <t>チュウショウ</t>
    </rPh>
    <rPh sb="9" eb="11">
      <t>ガクジュツ</t>
    </rPh>
    <rPh sb="11" eb="13">
      <t>キカン</t>
    </rPh>
    <rPh sb="13" eb="14">
      <t>トウ</t>
    </rPh>
    <rPh sb="67" eb="69">
      <t>テイガク</t>
    </rPh>
    <rPh sb="69" eb="71">
      <t>ジョセイ</t>
    </rPh>
    <phoneticPr fontId="14"/>
  </si>
  <si>
    <t>※中堅・中小企業、学術機関等の場合は補助率を修正してください。　＜大企業（3年度1/4）、中堅・中小企業（2年度1/3）、学術機関等（定額助成 1/1）＞</t>
    <rPh sb="67" eb="69">
      <t>テイガク</t>
    </rPh>
    <rPh sb="69" eb="71">
      <t>ジョセイ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</si>
</sst>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rgb="FF0070C0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17" fillId="0" borderId="0" xfId="1" applyFont="1" applyAlignment="1">
      <alignment vertical="center"/>
    </xf>
    <xf numFmtId="38" fontId="17" fillId="0" borderId="1" xfId="1" applyFont="1" applyBorder="1" applyAlignment="1">
      <alignment horizontal="right" vertical="center"/>
    </xf>
    <xf numFmtId="38" fontId="17" fillId="0" borderId="1" xfId="1" applyFont="1" applyFill="1" applyBorder="1">
      <alignment vertical="center"/>
    </xf>
    <xf numFmtId="38" fontId="17" fillId="0" borderId="1" xfId="1" applyFont="1" applyBorder="1">
      <alignment vertical="center"/>
    </xf>
    <xf numFmtId="177" fontId="17" fillId="0" borderId="1" xfId="1" applyNumberFormat="1" applyFont="1" applyFill="1" applyBorder="1">
      <alignment vertical="center"/>
    </xf>
    <xf numFmtId="38" fontId="17" fillId="0" borderId="12" xfId="1" applyNumberFormat="1" applyFont="1" applyFill="1" applyBorder="1">
      <alignment vertical="center"/>
    </xf>
    <xf numFmtId="38" fontId="17" fillId="0" borderId="13" xfId="1" applyNumberFormat="1" applyFont="1" applyFill="1" applyBorder="1">
      <alignment vertical="center"/>
    </xf>
    <xf numFmtId="38" fontId="17" fillId="0" borderId="12" xfId="1" applyFont="1" applyBorder="1">
      <alignment vertical="center"/>
    </xf>
    <xf numFmtId="38" fontId="17" fillId="0" borderId="13" xfId="1" applyFont="1" applyBorder="1">
      <alignment vertical="center"/>
    </xf>
    <xf numFmtId="38" fontId="17" fillId="0" borderId="11" xfId="1" applyFont="1" applyBorder="1">
      <alignment vertical="center"/>
    </xf>
    <xf numFmtId="38" fontId="17" fillId="0" borderId="1" xfId="1" applyNumberFormat="1" applyFont="1" applyBorder="1">
      <alignment vertical="center"/>
    </xf>
    <xf numFmtId="0" fontId="17" fillId="0" borderId="0" xfId="0" applyFont="1">
      <alignment vertical="center"/>
    </xf>
    <xf numFmtId="38" fontId="17" fillId="0" borderId="0" xfId="1" applyFont="1">
      <alignment vertical="center"/>
    </xf>
    <xf numFmtId="38" fontId="17" fillId="0" borderId="0" xfId="1" applyFont="1" applyFill="1" applyBorder="1">
      <alignment vertical="center"/>
    </xf>
    <xf numFmtId="0" fontId="17" fillId="0" borderId="0" xfId="0" applyFont="1" applyBorder="1">
      <alignment vertical="center"/>
    </xf>
    <xf numFmtId="38" fontId="17" fillId="0" borderId="0" xfId="1" applyFont="1" applyBorder="1">
      <alignment vertical="center"/>
    </xf>
    <xf numFmtId="38" fontId="17" fillId="0" borderId="2" xfId="1" applyFont="1" applyBorder="1">
      <alignment vertical="center"/>
    </xf>
    <xf numFmtId="179" fontId="17" fillId="0" borderId="0" xfId="1" applyNumberFormat="1" applyFont="1" applyBorder="1" applyAlignment="1">
      <alignment horizontal="lef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0" fontId="17" fillId="2" borderId="3" xfId="0" applyNumberFormat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8" fillId="0" borderId="7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5" fillId="0" borderId="19" xfId="1" applyFont="1" applyBorder="1">
      <alignment vertical="center"/>
    </xf>
    <xf numFmtId="38" fontId="8" fillId="0" borderId="0" xfId="1" quotePrefix="1" applyFont="1">
      <alignment vertical="center"/>
    </xf>
    <xf numFmtId="38" fontId="9" fillId="0" borderId="0" xfId="1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17" fillId="0" borderId="4" xfId="1" applyFont="1" applyBorder="1" applyAlignment="1">
      <alignment horizontal="left" vertical="center"/>
    </xf>
    <xf numFmtId="38" fontId="17" fillId="0" borderId="10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17" fillId="0" borderId="4" xfId="1" applyFont="1" applyFill="1" applyBorder="1" applyAlignment="1">
      <alignment horizontal="left" vertical="center"/>
    </xf>
    <xf numFmtId="38" fontId="17" fillId="0" borderId="10" xfId="1" applyFont="1" applyFill="1" applyBorder="1" applyAlignment="1">
      <alignment horizontal="left" vertical="center"/>
    </xf>
    <xf numFmtId="38" fontId="17" fillId="0" borderId="14" xfId="1" applyFont="1" applyBorder="1" applyAlignment="1">
      <alignment horizontal="left" vertical="center"/>
    </xf>
    <xf numFmtId="38" fontId="17" fillId="0" borderId="15" xfId="1" applyFont="1" applyBorder="1" applyAlignment="1">
      <alignment horizontal="left" vertical="center"/>
    </xf>
    <xf numFmtId="38" fontId="17" fillId="0" borderId="2" xfId="1" applyFont="1" applyBorder="1" applyAlignment="1">
      <alignment horizontal="left" vertical="center"/>
    </xf>
    <xf numFmtId="38" fontId="17" fillId="0" borderId="9" xfId="1" applyFont="1" applyBorder="1" applyAlignment="1">
      <alignment horizontal="left" vertical="center"/>
    </xf>
    <xf numFmtId="38" fontId="17" fillId="0" borderId="6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17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11" fillId="0" borderId="2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colors>
    <mruColors>
      <color rgb="FF0066CC"/>
      <color rgb="FF003399"/>
      <color rgb="FF000099"/>
      <color rgb="FF0099CC"/>
      <color rgb="FF3399FF"/>
      <color rgb="FF33CCCC"/>
      <color rgb="FF33CCFF"/>
      <color rgb="FF00FFFF"/>
      <color rgb="FF66CC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zoomScale="85" zoomScaleNormal="85" workbookViewId="0"/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7" width="11.125" style="1" bestFit="1" customWidth="1"/>
    <col min="8" max="16384" width="9" style="1"/>
  </cols>
  <sheetData>
    <row r="1" spans="1:12" ht="18.75" x14ac:dyDescent="0.15">
      <c r="G1" s="13" t="s">
        <v>88</v>
      </c>
    </row>
    <row r="2" spans="1:12" ht="19.5" x14ac:dyDescent="0.15">
      <c r="A2" s="141" t="s">
        <v>54</v>
      </c>
      <c r="B2" s="141"/>
      <c r="C2" s="141"/>
      <c r="D2" s="141"/>
      <c r="E2" s="141"/>
      <c r="F2" s="141"/>
      <c r="G2" s="141"/>
    </row>
    <row r="3" spans="1:12" ht="18.75" customHeight="1" x14ac:dyDescent="0.15"/>
    <row r="4" spans="1:12" s="8" customFormat="1" ht="18.75" customHeight="1" x14ac:dyDescent="0.15">
      <c r="A4" s="7" t="s">
        <v>45</v>
      </c>
      <c r="B4" s="7"/>
    </row>
    <row r="5" spans="1:12" s="8" customFormat="1" ht="18.75" customHeight="1" x14ac:dyDescent="0.15">
      <c r="A5" s="108" t="s">
        <v>77</v>
      </c>
      <c r="B5" s="7"/>
    </row>
    <row r="6" spans="1:12" s="8" customFormat="1" ht="18.75" customHeight="1" x14ac:dyDescent="0.15">
      <c r="A6" s="7"/>
      <c r="B6" s="7"/>
      <c r="D6" s="133"/>
      <c r="E6" s="133"/>
      <c r="F6" s="133"/>
      <c r="G6" s="134"/>
    </row>
    <row r="7" spans="1:12" s="8" customFormat="1" ht="27" customHeight="1" x14ac:dyDescent="0.15">
      <c r="A7" s="9" t="s">
        <v>67</v>
      </c>
      <c r="B7" s="10" t="s">
        <v>78</v>
      </c>
      <c r="C7" s="9" t="s">
        <v>1</v>
      </c>
      <c r="D7" s="9" t="s">
        <v>115</v>
      </c>
      <c r="E7" s="9" t="s">
        <v>105</v>
      </c>
      <c r="F7" s="9" t="s">
        <v>106</v>
      </c>
      <c r="I7" s="36"/>
    </row>
    <row r="8" spans="1:12" s="8" customFormat="1" ht="27" customHeight="1" x14ac:dyDescent="0.15">
      <c r="A8" s="142" t="s">
        <v>50</v>
      </c>
      <c r="B8" s="143"/>
      <c r="C8" s="11">
        <f t="shared" ref="C8:C15" si="0">SUM(D8:F8)</f>
        <v>0</v>
      </c>
      <c r="D8" s="111">
        <v>0</v>
      </c>
      <c r="E8" s="111">
        <v>0</v>
      </c>
      <c r="F8" s="111">
        <v>0</v>
      </c>
      <c r="I8" s="37"/>
      <c r="J8" s="38"/>
      <c r="K8" s="38"/>
      <c r="L8" s="38"/>
    </row>
    <row r="9" spans="1:12" s="8" customFormat="1" ht="27" customHeight="1" x14ac:dyDescent="0.15">
      <c r="A9" s="109" t="s">
        <v>63</v>
      </c>
      <c r="B9" s="110" t="s">
        <v>46</v>
      </c>
      <c r="C9" s="60">
        <f t="shared" si="0"/>
        <v>0</v>
      </c>
      <c r="D9" s="112">
        <v>0</v>
      </c>
      <c r="E9" s="112">
        <v>0</v>
      </c>
      <c r="F9" s="112">
        <v>0</v>
      </c>
      <c r="I9" s="37"/>
      <c r="J9" s="38"/>
      <c r="K9" s="38"/>
      <c r="L9" s="38"/>
    </row>
    <row r="10" spans="1:12" s="8" customFormat="1" ht="27" customHeight="1" x14ac:dyDescent="0.15">
      <c r="A10" s="109" t="s">
        <v>63</v>
      </c>
      <c r="B10" s="110" t="s">
        <v>91</v>
      </c>
      <c r="C10" s="60">
        <f t="shared" si="0"/>
        <v>0</v>
      </c>
      <c r="D10" s="112">
        <v>0</v>
      </c>
      <c r="E10" s="112">
        <v>0</v>
      </c>
      <c r="F10" s="112">
        <v>0</v>
      </c>
      <c r="I10" s="37"/>
      <c r="J10" s="38"/>
      <c r="K10" s="38"/>
      <c r="L10" s="38"/>
    </row>
    <row r="11" spans="1:12" s="8" customFormat="1" ht="27" customHeight="1" x14ac:dyDescent="0.15">
      <c r="A11" s="109" t="s">
        <v>79</v>
      </c>
      <c r="B11" s="110" t="s">
        <v>48</v>
      </c>
      <c r="C11" s="60">
        <f t="shared" si="0"/>
        <v>0</v>
      </c>
      <c r="D11" s="112">
        <v>0</v>
      </c>
      <c r="E11" s="112">
        <v>0</v>
      </c>
      <c r="F11" s="112">
        <v>0</v>
      </c>
      <c r="I11" s="37"/>
      <c r="J11" s="38"/>
      <c r="K11" s="38"/>
      <c r="L11" s="38"/>
    </row>
    <row r="12" spans="1:12" s="36" customFormat="1" ht="27" customHeight="1" x14ac:dyDescent="0.15">
      <c r="A12" s="146" t="s">
        <v>76</v>
      </c>
      <c r="B12" s="147"/>
      <c r="C12" s="12">
        <f t="shared" si="0"/>
        <v>0</v>
      </c>
      <c r="D12" s="110">
        <v>0</v>
      </c>
      <c r="E12" s="110">
        <v>0</v>
      </c>
      <c r="F12" s="110">
        <v>0</v>
      </c>
      <c r="I12" s="37"/>
      <c r="J12" s="38"/>
      <c r="K12" s="38"/>
      <c r="L12" s="38"/>
    </row>
    <row r="13" spans="1:12" s="8" customFormat="1" ht="27" customHeight="1" x14ac:dyDescent="0.15">
      <c r="A13" s="109" t="s">
        <v>63</v>
      </c>
      <c r="B13" s="110" t="s">
        <v>32</v>
      </c>
      <c r="C13" s="60">
        <f t="shared" si="0"/>
        <v>0</v>
      </c>
      <c r="D13" s="112">
        <v>0</v>
      </c>
      <c r="E13" s="112">
        <v>0</v>
      </c>
      <c r="F13" s="112">
        <v>0</v>
      </c>
      <c r="I13" s="37"/>
      <c r="J13" s="38"/>
      <c r="K13" s="38"/>
      <c r="L13" s="38"/>
    </row>
    <row r="14" spans="1:12" s="8" customFormat="1" ht="27" customHeight="1" x14ac:dyDescent="0.15">
      <c r="A14" s="109" t="s">
        <v>63</v>
      </c>
      <c r="B14" s="110" t="s">
        <v>92</v>
      </c>
      <c r="C14" s="60">
        <f t="shared" si="0"/>
        <v>0</v>
      </c>
      <c r="D14" s="112">
        <v>0</v>
      </c>
      <c r="E14" s="112">
        <v>0</v>
      </c>
      <c r="F14" s="112">
        <v>0</v>
      </c>
      <c r="I14" s="37"/>
      <c r="J14" s="38"/>
      <c r="K14" s="38"/>
      <c r="L14" s="38"/>
    </row>
    <row r="15" spans="1:12" s="8" customFormat="1" ht="27" customHeight="1" x14ac:dyDescent="0.15">
      <c r="A15" s="109" t="s">
        <v>79</v>
      </c>
      <c r="B15" s="110" t="s">
        <v>47</v>
      </c>
      <c r="C15" s="60">
        <f t="shared" si="0"/>
        <v>0</v>
      </c>
      <c r="D15" s="112">
        <v>0</v>
      </c>
      <c r="E15" s="112">
        <v>0</v>
      </c>
      <c r="F15" s="112">
        <v>0</v>
      </c>
      <c r="I15" s="37"/>
      <c r="J15" s="38"/>
      <c r="K15" s="38"/>
      <c r="L15" s="38"/>
    </row>
    <row r="16" spans="1:12" s="8" customFormat="1" ht="27" customHeight="1" x14ac:dyDescent="0.15">
      <c r="A16" s="144" t="s">
        <v>51</v>
      </c>
      <c r="B16" s="145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38"/>
      <c r="J16" s="38"/>
      <c r="K16" s="38"/>
      <c r="L16" s="38"/>
    </row>
    <row r="17" spans="1:13" s="8" customFormat="1" ht="27" customHeight="1" x14ac:dyDescent="0.15">
      <c r="A17" s="144" t="s">
        <v>68</v>
      </c>
      <c r="B17" s="145"/>
      <c r="C17" s="111">
        <f>SUM(D17:F17)</f>
        <v>0</v>
      </c>
      <c r="D17" s="111">
        <v>0</v>
      </c>
      <c r="E17" s="111">
        <v>0</v>
      </c>
      <c r="F17" s="111">
        <v>0</v>
      </c>
      <c r="I17" s="38"/>
      <c r="J17" s="38"/>
      <c r="K17" s="38"/>
      <c r="L17" s="38"/>
    </row>
    <row r="18" spans="1:13" s="8" customFormat="1" ht="27" customHeight="1" x14ac:dyDescent="0.15">
      <c r="A18" s="119" t="s">
        <v>116</v>
      </c>
      <c r="B18" s="54"/>
      <c r="C18" s="18"/>
      <c r="D18" s="18"/>
      <c r="E18" s="18"/>
      <c r="F18" s="18"/>
      <c r="G18" s="18"/>
      <c r="J18" s="38"/>
      <c r="K18" s="38"/>
      <c r="L18" s="38"/>
      <c r="M18" s="38"/>
    </row>
    <row r="19" spans="1:13" ht="30" customHeight="1" x14ac:dyDescent="0.15"/>
    <row r="20" spans="1:13" ht="27" customHeight="1" x14ac:dyDescent="0.15">
      <c r="A20" s="1" t="s">
        <v>57</v>
      </c>
    </row>
    <row r="21" spans="1:13" ht="27" customHeight="1" x14ac:dyDescent="0.15">
      <c r="A21" s="148" t="s">
        <v>58</v>
      </c>
      <c r="B21" s="149"/>
      <c r="C21" s="27">
        <f>SUM(D21:F21)</f>
        <v>0</v>
      </c>
      <c r="D21" s="27">
        <f>SUM(D22:D23)</f>
        <v>0</v>
      </c>
      <c r="E21" s="27">
        <f>SUM(E22:E23)</f>
        <v>0</v>
      </c>
      <c r="F21" s="27">
        <f>SUM(F22:F23)</f>
        <v>0</v>
      </c>
      <c r="I21" s="6"/>
      <c r="J21" s="5"/>
      <c r="K21" s="5"/>
      <c r="L21" s="5"/>
    </row>
    <row r="22" spans="1:13" ht="27" customHeight="1" x14ac:dyDescent="0.15">
      <c r="A22" s="150" t="s">
        <v>55</v>
      </c>
      <c r="B22" s="151"/>
      <c r="C22" s="28">
        <f>SUM(D22:F22)</f>
        <v>0</v>
      </c>
      <c r="D22" s="113">
        <v>0</v>
      </c>
      <c r="E22" s="113">
        <v>0</v>
      </c>
      <c r="F22" s="113">
        <v>0</v>
      </c>
      <c r="I22" s="6"/>
      <c r="J22" s="5"/>
      <c r="K22" s="5"/>
      <c r="L22" s="5"/>
    </row>
    <row r="23" spans="1:13" ht="27" customHeight="1" x14ac:dyDescent="0.15">
      <c r="A23" s="152" t="s">
        <v>59</v>
      </c>
      <c r="B23" s="153"/>
      <c r="C23" s="29">
        <f>SUM(D23:F23)</f>
        <v>0</v>
      </c>
      <c r="D23" s="114">
        <v>0</v>
      </c>
      <c r="E23" s="114">
        <v>0</v>
      </c>
      <c r="F23" s="114">
        <v>0</v>
      </c>
      <c r="I23" s="6"/>
      <c r="J23" s="5"/>
      <c r="K23" s="5"/>
      <c r="L23" s="5"/>
    </row>
    <row r="24" spans="1:13" s="56" customFormat="1" ht="10.5" customHeight="1" x14ac:dyDescent="0.15">
      <c r="A24" s="54"/>
      <c r="B24" s="54"/>
      <c r="C24" s="18"/>
      <c r="D24" s="55"/>
      <c r="E24" s="55"/>
      <c r="F24" s="55"/>
      <c r="I24" s="57"/>
      <c r="J24" s="58"/>
      <c r="K24" s="58"/>
      <c r="L24" s="58"/>
    </row>
    <row r="25" spans="1:13" ht="27" customHeight="1" x14ac:dyDescent="0.15">
      <c r="A25" s="148" t="s">
        <v>61</v>
      </c>
      <c r="B25" s="149"/>
      <c r="C25" s="27">
        <f>SUM(D25:F25)</f>
        <v>0</v>
      </c>
      <c r="D25" s="27">
        <f>SUM(D26:D27)</f>
        <v>0</v>
      </c>
      <c r="E25" s="27">
        <f>SUM(E26:E27)</f>
        <v>0</v>
      </c>
      <c r="F25" s="27">
        <f>SUM(F26:F27)</f>
        <v>0</v>
      </c>
    </row>
    <row r="26" spans="1:13" ht="27" customHeight="1" x14ac:dyDescent="0.15">
      <c r="A26" s="150" t="s">
        <v>56</v>
      </c>
      <c r="B26" s="151"/>
      <c r="C26" s="28">
        <f>SUM(D26:F26)</f>
        <v>0</v>
      </c>
      <c r="D26" s="113">
        <v>0</v>
      </c>
      <c r="E26" s="113">
        <v>0</v>
      </c>
      <c r="F26" s="113">
        <v>0</v>
      </c>
    </row>
    <row r="27" spans="1:13" ht="27" customHeight="1" x14ac:dyDescent="0.15">
      <c r="A27" s="152" t="s">
        <v>60</v>
      </c>
      <c r="B27" s="153"/>
      <c r="C27" s="29">
        <f>SUM(D27:F27)</f>
        <v>0</v>
      </c>
      <c r="D27" s="114">
        <v>0</v>
      </c>
      <c r="E27" s="114">
        <v>0</v>
      </c>
      <c r="F27" s="114">
        <v>0</v>
      </c>
    </row>
    <row r="29" spans="1:13" s="95" customFormat="1" x14ac:dyDescent="0.15">
      <c r="A29" s="97" t="s">
        <v>84</v>
      </c>
    </row>
    <row r="30" spans="1:13" s="95" customFormat="1" x14ac:dyDescent="0.15">
      <c r="A30" s="96"/>
    </row>
    <row r="31" spans="1:13" s="95" customFormat="1" x14ac:dyDescent="0.15">
      <c r="A31" s="96"/>
    </row>
    <row r="32" spans="1:13" s="95" customFormat="1" x14ac:dyDescent="0.15">
      <c r="A32" s="96"/>
    </row>
    <row r="33" spans="1:1" x14ac:dyDescent="0.15">
      <c r="A33" s="94"/>
    </row>
  </sheetData>
  <mergeCells count="11">
    <mergeCell ref="A25:B25"/>
    <mergeCell ref="A26:B26"/>
    <mergeCell ref="A27:B27"/>
    <mergeCell ref="A21:B21"/>
    <mergeCell ref="A22:B22"/>
    <mergeCell ref="A23:B23"/>
    <mergeCell ref="A2:G2"/>
    <mergeCell ref="A8:B8"/>
    <mergeCell ref="A17:B17"/>
    <mergeCell ref="A12:B12"/>
    <mergeCell ref="A16:B16"/>
  </mergeCells>
  <phoneticPr fontId="3"/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BD47-5281-4FBC-981B-19CBB152611A}">
  <dimension ref="A1"/>
  <sheetViews>
    <sheetView workbookViewId="0"/>
  </sheetViews>
  <sheetFormatPr defaultRowHeight="13.5" x14ac:dyDescent="0.15"/>
  <sheetData/>
  <phoneticPr fontId="1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fitToPage="1"/>
  </sheetPr>
  <dimension ref="A1:F29"/>
  <sheetViews>
    <sheetView tabSelected="1" zoomScale="85" zoomScaleNormal="85" workbookViewId="0"/>
  </sheetViews>
  <sheetFormatPr defaultRowHeight="13.5" x14ac:dyDescent="0.15"/>
  <cols>
    <col min="1" max="1" width="35.375" bestFit="1" customWidth="1"/>
    <col min="2" max="6" width="13.5" customWidth="1"/>
  </cols>
  <sheetData>
    <row r="1" spans="1:6" ht="18.75" x14ac:dyDescent="0.15">
      <c r="F1" s="105" t="s">
        <v>88</v>
      </c>
    </row>
    <row r="2" spans="1:6" ht="19.5" x14ac:dyDescent="0.15">
      <c r="A2" s="141" t="s">
        <v>65</v>
      </c>
      <c r="B2" s="141"/>
      <c r="C2" s="141"/>
      <c r="D2" s="141"/>
      <c r="E2" s="141"/>
      <c r="F2" s="141"/>
    </row>
    <row r="3" spans="1:6" s="2" customFormat="1" ht="19.5" x14ac:dyDescent="0.15">
      <c r="A3" s="34"/>
      <c r="B3" s="34"/>
      <c r="C3" s="34"/>
      <c r="D3" s="34"/>
      <c r="E3" s="34"/>
      <c r="F3" s="34"/>
    </row>
    <row r="4" spans="1:6" s="8" customFormat="1" ht="19.5" customHeight="1" x14ac:dyDescent="0.15">
      <c r="A4" s="8" t="s">
        <v>86</v>
      </c>
    </row>
    <row r="5" spans="1:6" s="16" customFormat="1" ht="19.5" customHeight="1" x14ac:dyDescent="0.15">
      <c r="A5" s="120" t="str">
        <f>'10.(1)全期間総括表'!A5</f>
        <v>助成事業の名称：・・・・・・技術開発</v>
      </c>
    </row>
    <row r="6" spans="1:6" s="16" customFormat="1" ht="19.5" customHeight="1" x14ac:dyDescent="0.15">
      <c r="A6" s="119" t="s">
        <v>42</v>
      </c>
    </row>
    <row r="7" spans="1:6" s="16" customFormat="1" ht="22.5" customHeight="1" x14ac:dyDescent="0.15">
      <c r="F7" s="24" t="s">
        <v>2</v>
      </c>
    </row>
    <row r="8" spans="1:6" s="26" customFormat="1" ht="22.5" customHeight="1" x14ac:dyDescent="0.15">
      <c r="A8" s="25" t="s">
        <v>0</v>
      </c>
      <c r="B8" s="25" t="s">
        <v>1</v>
      </c>
      <c r="C8" s="9" t="s">
        <v>115</v>
      </c>
      <c r="D8" s="9" t="s">
        <v>105</v>
      </c>
      <c r="E8" s="9" t="s">
        <v>106</v>
      </c>
    </row>
    <row r="9" spans="1:6" s="8" customFormat="1" ht="22.5" customHeight="1" x14ac:dyDescent="0.15">
      <c r="A9" s="27" t="s">
        <v>3</v>
      </c>
      <c r="B9" s="27">
        <f t="shared" ref="B9:B25" si="0">SUM(C9:E9)</f>
        <v>0</v>
      </c>
      <c r="C9" s="27">
        <f>SUM(C10:C12)</f>
        <v>0</v>
      </c>
      <c r="D9" s="27">
        <f>SUM(D10:D12)</f>
        <v>0</v>
      </c>
      <c r="E9" s="27">
        <f>SUM(E10:E12)</f>
        <v>0</v>
      </c>
    </row>
    <row r="10" spans="1:6" s="8" customFormat="1" ht="22.5" customHeight="1" x14ac:dyDescent="0.15">
      <c r="A10" s="28" t="s">
        <v>4</v>
      </c>
      <c r="B10" s="28">
        <f t="shared" si="0"/>
        <v>0</v>
      </c>
      <c r="C10" s="115">
        <f>'10.(4)項目別明細表 （助成先用）21年度'!K7</f>
        <v>0</v>
      </c>
      <c r="D10" s="115">
        <f>'10.(4)項目別明細表 （助成先用）22年度'!K7</f>
        <v>0</v>
      </c>
      <c r="E10" s="115">
        <f>'10.(4)項目別明細表 （助成先用）23年度'!K7</f>
        <v>0</v>
      </c>
    </row>
    <row r="11" spans="1:6" s="8" customFormat="1" ht="22.5" customHeight="1" x14ac:dyDescent="0.15">
      <c r="A11" s="28" t="s">
        <v>5</v>
      </c>
      <c r="B11" s="28">
        <f t="shared" si="0"/>
        <v>0</v>
      </c>
      <c r="C11" s="115">
        <f>'10.(4)項目別明細表 （助成先用）21年度'!K10</f>
        <v>0</v>
      </c>
      <c r="D11" s="115">
        <f>'10.(4)項目別明細表 （助成先用）22年度'!K10</f>
        <v>0</v>
      </c>
      <c r="E11" s="115">
        <f>'10.(4)項目別明細表 （助成先用）23年度'!K10</f>
        <v>0</v>
      </c>
    </row>
    <row r="12" spans="1:6" s="8" customFormat="1" ht="22.5" customHeight="1" x14ac:dyDescent="0.15">
      <c r="A12" s="29" t="s">
        <v>6</v>
      </c>
      <c r="B12" s="29">
        <f t="shared" si="0"/>
        <v>0</v>
      </c>
      <c r="C12" s="116">
        <f>'10.(4)項目別明細表 （助成先用）21年度'!K16</f>
        <v>0</v>
      </c>
      <c r="D12" s="116">
        <f>'10.(4)項目別明細表 （助成先用）22年度'!K16</f>
        <v>0</v>
      </c>
      <c r="E12" s="116">
        <f>'10.(4)項目別明細表 （助成先用）23年度'!K16</f>
        <v>0</v>
      </c>
    </row>
    <row r="13" spans="1:6" s="8" customFormat="1" ht="22.5" customHeight="1" x14ac:dyDescent="0.15">
      <c r="A13" s="27" t="s">
        <v>7</v>
      </c>
      <c r="B13" s="27">
        <f t="shared" si="0"/>
        <v>0</v>
      </c>
      <c r="C13" s="27">
        <f>SUM(C14:C15)</f>
        <v>0</v>
      </c>
      <c r="D13" s="27">
        <f>SUM(D14:D15)</f>
        <v>0</v>
      </c>
      <c r="E13" s="27">
        <f>SUM(E14:E15)</f>
        <v>0</v>
      </c>
    </row>
    <row r="14" spans="1:6" s="8" customFormat="1" ht="22.5" customHeight="1" x14ac:dyDescent="0.15">
      <c r="A14" s="28" t="s">
        <v>8</v>
      </c>
      <c r="B14" s="28">
        <f t="shared" si="0"/>
        <v>0</v>
      </c>
      <c r="C14" s="115">
        <f>'10.(4)項目別明細表 （助成先用）21年度'!K20</f>
        <v>0</v>
      </c>
      <c r="D14" s="115">
        <f>'10.(4)項目別明細表 （助成先用）22年度'!K20</f>
        <v>0</v>
      </c>
      <c r="E14" s="115">
        <f>'10.(4)項目別明細表 （助成先用）23年度'!K20</f>
        <v>0</v>
      </c>
    </row>
    <row r="15" spans="1:6" s="8" customFormat="1" ht="22.5" customHeight="1" x14ac:dyDescent="0.15">
      <c r="A15" s="29" t="s">
        <v>9</v>
      </c>
      <c r="B15" s="29">
        <f t="shared" si="0"/>
        <v>0</v>
      </c>
      <c r="C15" s="116">
        <f>'10.(4)項目別明細表 （助成先用）21年度'!K23</f>
        <v>0</v>
      </c>
      <c r="D15" s="116">
        <f>'10.(4)項目別明細表 （助成先用）22年度'!K23</f>
        <v>0</v>
      </c>
      <c r="E15" s="116">
        <f>'10.(4)項目別明細表 （助成先用）23年度'!K23</f>
        <v>0</v>
      </c>
    </row>
    <row r="16" spans="1:6" s="8" customFormat="1" ht="22.5" customHeight="1" x14ac:dyDescent="0.15">
      <c r="A16" s="28" t="s">
        <v>10</v>
      </c>
      <c r="B16" s="28">
        <f t="shared" si="0"/>
        <v>0</v>
      </c>
      <c r="C16" s="28">
        <f>SUM(C17:C20)</f>
        <v>0</v>
      </c>
      <c r="D16" s="28">
        <f>SUM(D17:D20)</f>
        <v>0</v>
      </c>
      <c r="E16" s="28">
        <f>SUM(E17:E20)</f>
        <v>0</v>
      </c>
    </row>
    <row r="17" spans="1:6" s="8" customFormat="1" ht="22.5" customHeight="1" x14ac:dyDescent="0.15">
      <c r="A17" s="28" t="s">
        <v>11</v>
      </c>
      <c r="B17" s="28">
        <f t="shared" si="0"/>
        <v>0</v>
      </c>
      <c r="C17" s="115">
        <f>'10.(4)項目別明細表 （助成先用）21年度'!K26</f>
        <v>0</v>
      </c>
      <c r="D17" s="115">
        <f>'10.(4)項目別明細表 （助成先用）22年度'!K26</f>
        <v>0</v>
      </c>
      <c r="E17" s="115">
        <f>'10.(4)項目別明細表 （助成先用）23年度'!K26</f>
        <v>0</v>
      </c>
    </row>
    <row r="18" spans="1:6" s="8" customFormat="1" ht="22.5" customHeight="1" x14ac:dyDescent="0.15">
      <c r="A18" s="28" t="s">
        <v>12</v>
      </c>
      <c r="B18" s="28">
        <f t="shared" si="0"/>
        <v>0</v>
      </c>
      <c r="C18" s="115">
        <f>'10.(4)項目別明細表 （助成先用）21年度'!K29</f>
        <v>0</v>
      </c>
      <c r="D18" s="115">
        <f>'10.(4)項目別明細表 （助成先用）22年度'!K29</f>
        <v>0</v>
      </c>
      <c r="E18" s="115">
        <f>'10.(4)項目別明細表 （助成先用）23年度'!K29</f>
        <v>0</v>
      </c>
    </row>
    <row r="19" spans="1:6" s="8" customFormat="1" ht="22.5" customHeight="1" x14ac:dyDescent="0.15">
      <c r="A19" s="28" t="s">
        <v>13</v>
      </c>
      <c r="B19" s="28">
        <f t="shared" si="0"/>
        <v>0</v>
      </c>
      <c r="C19" s="115">
        <f>'10.(4)項目別明細表 （助成先用）21年度'!K33</f>
        <v>0</v>
      </c>
      <c r="D19" s="115">
        <f>'10.(4)項目別明細表 （助成先用）22年度'!K33</f>
        <v>0</v>
      </c>
      <c r="E19" s="115">
        <f>'10.(4)項目別明細表 （助成先用）23年度'!K33</f>
        <v>0</v>
      </c>
    </row>
    <row r="20" spans="1:6" s="8" customFormat="1" ht="22.5" customHeight="1" x14ac:dyDescent="0.15">
      <c r="A20" s="28" t="s">
        <v>14</v>
      </c>
      <c r="B20" s="28">
        <f t="shared" si="0"/>
        <v>0</v>
      </c>
      <c r="C20" s="115">
        <f>'10.(4)項目別明細表 （助成先用）21年度'!K35</f>
        <v>0</v>
      </c>
      <c r="D20" s="115">
        <f>'10.(4)項目別明細表 （助成先用）22年度'!K35</f>
        <v>0</v>
      </c>
      <c r="E20" s="115">
        <f>'10.(4)項目別明細表 （助成先用）23年度'!K35</f>
        <v>0</v>
      </c>
    </row>
    <row r="21" spans="1:6" s="8" customFormat="1" ht="22.5" customHeight="1" x14ac:dyDescent="0.15">
      <c r="A21" s="11" t="s">
        <v>81</v>
      </c>
      <c r="B21" s="27">
        <f t="shared" si="0"/>
        <v>0</v>
      </c>
      <c r="C21" s="27">
        <f>SUM(C22:C23)</f>
        <v>0</v>
      </c>
      <c r="D21" s="27">
        <f>SUM(D22:D23)</f>
        <v>0</v>
      </c>
      <c r="E21" s="27">
        <f>SUM(E22:E23)</f>
        <v>0</v>
      </c>
    </row>
    <row r="22" spans="1:6" s="8" customFormat="1" ht="22.5" customHeight="1" x14ac:dyDescent="0.15">
      <c r="A22" s="62" t="s">
        <v>80</v>
      </c>
      <c r="B22" s="63">
        <f t="shared" si="0"/>
        <v>0</v>
      </c>
      <c r="C22" s="117">
        <f>'10.(4)項目別明細表 （助成先用）21年度'!K41</f>
        <v>0</v>
      </c>
      <c r="D22" s="117">
        <f>'10.(4)項目別明細表 （助成先用）22年度'!K41</f>
        <v>0</v>
      </c>
      <c r="E22" s="117">
        <f>'10.(4)項目別明細表 （助成先用）23年度'!K41</f>
        <v>0</v>
      </c>
    </row>
    <row r="23" spans="1:6" s="8" customFormat="1" ht="22.5" customHeight="1" x14ac:dyDescent="0.15">
      <c r="A23" s="62" t="s">
        <v>64</v>
      </c>
      <c r="B23" s="64">
        <f t="shared" si="0"/>
        <v>0</v>
      </c>
      <c r="C23" s="116">
        <f>'10.(4)項目別明細表 （助成先用）21年度'!K43</f>
        <v>0</v>
      </c>
      <c r="D23" s="116">
        <f>'10.(4)項目別明細表 （助成先用）22年度'!K43</f>
        <v>0</v>
      </c>
      <c r="E23" s="116">
        <f>'10.(4)項目別明細表 （助成先用）23年度'!K43</f>
        <v>0</v>
      </c>
    </row>
    <row r="24" spans="1:6" s="8" customFormat="1" ht="22.5" customHeight="1" x14ac:dyDescent="0.15">
      <c r="A24" s="9" t="s">
        <v>62</v>
      </c>
      <c r="B24" s="29">
        <f t="shared" si="0"/>
        <v>0</v>
      </c>
      <c r="C24" s="29">
        <f>SUM(C9,C13,C16,C21)</f>
        <v>0</v>
      </c>
      <c r="D24" s="29">
        <f>SUM(D9,D13,D16,D21)</f>
        <v>0</v>
      </c>
      <c r="E24" s="29">
        <f>SUM(E9,E13,E16,E21)</f>
        <v>0</v>
      </c>
    </row>
    <row r="25" spans="1:6" s="8" customFormat="1" ht="22.5" customHeight="1" x14ac:dyDescent="0.15">
      <c r="A25" s="30" t="s">
        <v>68</v>
      </c>
      <c r="B25" s="11">
        <f t="shared" si="0"/>
        <v>0</v>
      </c>
      <c r="C25" s="111">
        <f>'10.(4)項目別明細表 （助成先用）21年度'!L46</f>
        <v>0</v>
      </c>
      <c r="D25" s="111">
        <f>'10.(4)項目別明細表 （助成先用）22年度'!L46</f>
        <v>0</v>
      </c>
      <c r="E25" s="111">
        <f>'10.(4)項目別明細表 （助成先用）23年度'!L46</f>
        <v>0</v>
      </c>
    </row>
    <row r="26" spans="1:6" s="8" customFormat="1" ht="22.5" customHeight="1" x14ac:dyDescent="0.15">
      <c r="A26" s="125" t="str">
        <f>'10.(1)全期間総括表'!A18</f>
        <v>※補助率：＜大企業（初年度1/2、2年度1/3、3年度1/4）、中堅・中小企業（初年度2/3、2年度1/2、3年度1/3）、学術機関等（定額助成 1/1）＞</v>
      </c>
      <c r="B26" s="18"/>
      <c r="C26" s="18"/>
      <c r="D26" s="18"/>
      <c r="E26" s="18"/>
      <c r="F26" s="18"/>
    </row>
    <row r="27" spans="1:6" x14ac:dyDescent="0.15">
      <c r="A27" s="16"/>
    </row>
    <row r="28" spans="1:6" s="3" customFormat="1" x14ac:dyDescent="0.15">
      <c r="A28" s="97" t="s">
        <v>85</v>
      </c>
    </row>
    <row r="29" spans="1:6" s="3" customFormat="1" x14ac:dyDescent="0.15">
      <c r="A29" s="154" t="s">
        <v>95</v>
      </c>
      <c r="B29" s="155"/>
      <c r="C29" s="155"/>
      <c r="D29" s="155"/>
      <c r="E29" s="155"/>
      <c r="F29" s="155"/>
    </row>
  </sheetData>
  <mergeCells count="2">
    <mergeCell ref="A2:F2"/>
    <mergeCell ref="A29:F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8"/>
    <pageSetUpPr fitToPage="1"/>
  </sheetPr>
  <dimension ref="A1:S33"/>
  <sheetViews>
    <sheetView zoomScale="85" zoomScaleNormal="85" workbookViewId="0">
      <selection activeCell="I20" sqref="I20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19" ht="18.75" x14ac:dyDescent="0.15">
      <c r="F1" s="105" t="s">
        <v>88</v>
      </c>
    </row>
    <row r="2" spans="1:19" ht="19.5" x14ac:dyDescent="0.15">
      <c r="A2" s="141" t="s">
        <v>82</v>
      </c>
      <c r="B2" s="141"/>
      <c r="C2" s="141"/>
      <c r="D2" s="141"/>
      <c r="E2" s="141"/>
      <c r="F2" s="141"/>
      <c r="S2" s="8"/>
    </row>
    <row r="3" spans="1:19" s="2" customFormat="1" ht="19.5" x14ac:dyDescent="0.15">
      <c r="A3" s="34"/>
      <c r="B3" s="34"/>
      <c r="C3" s="34"/>
      <c r="D3" s="34"/>
      <c r="E3" s="34"/>
      <c r="F3" s="34"/>
      <c r="S3" s="8"/>
    </row>
    <row r="4" spans="1:19" s="8" customFormat="1" ht="19.5" customHeight="1" x14ac:dyDescent="0.15">
      <c r="A4" s="14" t="s">
        <v>87</v>
      </c>
    </row>
    <row r="5" spans="1:19" s="16" customFormat="1" ht="19.5" customHeight="1" x14ac:dyDescent="0.15">
      <c r="A5" s="120" t="str">
        <f>'10.(1)全期間総括表'!A5</f>
        <v>助成事業の名称：・・・・・・技術開発</v>
      </c>
    </row>
    <row r="6" spans="1:19" s="16" customFormat="1" ht="19.5" customHeight="1" x14ac:dyDescent="0.15">
      <c r="A6" s="121" t="s">
        <v>46</v>
      </c>
    </row>
    <row r="7" spans="1:19" s="16" customFormat="1" ht="22.5" customHeight="1" x14ac:dyDescent="0.15">
      <c r="F7" s="24" t="s">
        <v>2</v>
      </c>
    </row>
    <row r="8" spans="1:19" s="26" customFormat="1" ht="22.5" customHeight="1" x14ac:dyDescent="0.15">
      <c r="A8" s="25" t="s">
        <v>0</v>
      </c>
      <c r="B8" s="25" t="s">
        <v>1</v>
      </c>
      <c r="C8" s="9" t="s">
        <v>115</v>
      </c>
      <c r="D8" s="9" t="s">
        <v>105</v>
      </c>
      <c r="E8" s="9" t="s">
        <v>106</v>
      </c>
    </row>
    <row r="9" spans="1:19" s="8" customFormat="1" ht="22.5" customHeight="1" x14ac:dyDescent="0.15">
      <c r="A9" s="27" t="s">
        <v>3</v>
      </c>
      <c r="B9" s="27">
        <f t="shared" ref="B9:B25" si="0">SUM(C9:E9)</f>
        <v>0</v>
      </c>
      <c r="C9" s="27">
        <f>SUM(C10:C12)</f>
        <v>0</v>
      </c>
      <c r="D9" s="27">
        <f>SUM(D10:D12)</f>
        <v>0</v>
      </c>
      <c r="E9" s="27">
        <f>SUM(E10:E12)</f>
        <v>0</v>
      </c>
    </row>
    <row r="10" spans="1:19" s="8" customFormat="1" ht="22.5" customHeight="1" x14ac:dyDescent="0.15">
      <c r="A10" s="28" t="s">
        <v>4</v>
      </c>
      <c r="B10" s="28">
        <f t="shared" si="0"/>
        <v>0</v>
      </c>
      <c r="C10" s="115">
        <f>'10.(4)項目別明細表 （委託・共同研究先用）21年度'!K7</f>
        <v>0</v>
      </c>
      <c r="D10" s="115">
        <f>'10.(4)項目別明細表 （委託・共同研究先用）22年度'!K7</f>
        <v>0</v>
      </c>
      <c r="E10" s="115">
        <f>'10.(4)項目別明細表　（委託・共同研究先用）23年度'!K7</f>
        <v>0</v>
      </c>
    </row>
    <row r="11" spans="1:19" s="8" customFormat="1" ht="22.5" customHeight="1" x14ac:dyDescent="0.15">
      <c r="A11" s="28" t="s">
        <v>5</v>
      </c>
      <c r="B11" s="28">
        <f t="shared" si="0"/>
        <v>0</v>
      </c>
      <c r="C11" s="115">
        <f>'10.(4)項目別明細表 （委託・共同研究先用）21年度'!K10</f>
        <v>0</v>
      </c>
      <c r="D11" s="115">
        <f>'10.(4)項目別明細表 （委託・共同研究先用）22年度'!K10</f>
        <v>0</v>
      </c>
      <c r="E11" s="115">
        <f>'10.(4)項目別明細表　（委託・共同研究先用）23年度'!K10</f>
        <v>0</v>
      </c>
    </row>
    <row r="12" spans="1:19" s="8" customFormat="1" ht="22.5" customHeight="1" x14ac:dyDescent="0.15">
      <c r="A12" s="29" t="s">
        <v>6</v>
      </c>
      <c r="B12" s="29">
        <f t="shared" si="0"/>
        <v>0</v>
      </c>
      <c r="C12" s="116">
        <f>'10.(4)項目別明細表 （委託・共同研究先用）21年度'!K16</f>
        <v>0</v>
      </c>
      <c r="D12" s="116">
        <f>'10.(4)項目別明細表 （委託・共同研究先用）22年度'!K16</f>
        <v>0</v>
      </c>
      <c r="E12" s="116">
        <f>'10.(4)項目別明細表　（委託・共同研究先用）23年度'!K16</f>
        <v>0</v>
      </c>
    </row>
    <row r="13" spans="1:19" s="8" customFormat="1" ht="22.5" customHeight="1" x14ac:dyDescent="0.15">
      <c r="A13" s="27" t="s">
        <v>7</v>
      </c>
      <c r="B13" s="28">
        <f t="shared" si="0"/>
        <v>0</v>
      </c>
      <c r="C13" s="27">
        <f>SUM(C14:C15)</f>
        <v>0</v>
      </c>
      <c r="D13" s="27">
        <f>SUM(D14:D15)</f>
        <v>0</v>
      </c>
      <c r="E13" s="27">
        <f>SUM(E14:E15)</f>
        <v>0</v>
      </c>
    </row>
    <row r="14" spans="1:19" s="8" customFormat="1" ht="22.5" customHeight="1" x14ac:dyDescent="0.15">
      <c r="A14" s="28" t="s">
        <v>8</v>
      </c>
      <c r="B14" s="28">
        <f t="shared" si="0"/>
        <v>0</v>
      </c>
      <c r="C14" s="115">
        <f>'10.(4)項目別明細表 （委託・共同研究先用）21年度'!K20</f>
        <v>0</v>
      </c>
      <c r="D14" s="115">
        <f>'10.(4)項目別明細表 （委託・共同研究先用）22年度'!K20</f>
        <v>0</v>
      </c>
      <c r="E14" s="115">
        <f>'10.(4)項目別明細表　（委託・共同研究先用）23年度'!K20</f>
        <v>0</v>
      </c>
    </row>
    <row r="15" spans="1:19" s="8" customFormat="1" ht="22.5" customHeight="1" x14ac:dyDescent="0.15">
      <c r="A15" s="29" t="s">
        <v>9</v>
      </c>
      <c r="B15" s="29">
        <f t="shared" si="0"/>
        <v>0</v>
      </c>
      <c r="C15" s="116">
        <f>'10.(4)項目別明細表 （委託・共同研究先用）21年度'!K23</f>
        <v>0</v>
      </c>
      <c r="D15" s="116">
        <f>'10.(4)項目別明細表 （委託・共同研究先用）22年度'!K23</f>
        <v>0</v>
      </c>
      <c r="E15" s="116">
        <f>'10.(4)項目別明細表　（委託・共同研究先用）23年度'!K23</f>
        <v>0</v>
      </c>
    </row>
    <row r="16" spans="1:19" s="8" customFormat="1" ht="22.5" customHeight="1" x14ac:dyDescent="0.15">
      <c r="A16" s="28" t="s">
        <v>10</v>
      </c>
      <c r="B16" s="28">
        <f t="shared" si="0"/>
        <v>0</v>
      </c>
      <c r="C16" s="28">
        <f>SUM(C17:C20)</f>
        <v>0</v>
      </c>
      <c r="D16" s="28">
        <f>SUM(D17:D20)</f>
        <v>0</v>
      </c>
      <c r="E16" s="28">
        <f>SUM(E17:E20)</f>
        <v>0</v>
      </c>
    </row>
    <row r="17" spans="1:13" s="8" customFormat="1" ht="22.5" customHeight="1" x14ac:dyDescent="0.15">
      <c r="A17" s="28" t="s">
        <v>11</v>
      </c>
      <c r="B17" s="28">
        <f t="shared" si="0"/>
        <v>0</v>
      </c>
      <c r="C17" s="115">
        <f>'10.(4)項目別明細表 （委託・共同研究先用）21年度'!K26</f>
        <v>0</v>
      </c>
      <c r="D17" s="115">
        <f>'10.(4)項目別明細表 （委託・共同研究先用）22年度'!K26</f>
        <v>0</v>
      </c>
      <c r="E17" s="115">
        <f>'10.(4)項目別明細表　（委託・共同研究先用）23年度'!K26</f>
        <v>0</v>
      </c>
    </row>
    <row r="18" spans="1:13" s="8" customFormat="1" ht="22.5" customHeight="1" x14ac:dyDescent="0.15">
      <c r="A18" s="28" t="s">
        <v>12</v>
      </c>
      <c r="B18" s="28">
        <f t="shared" si="0"/>
        <v>0</v>
      </c>
      <c r="C18" s="115">
        <f>'10.(4)項目別明細表 （委託・共同研究先用）21年度'!K29</f>
        <v>0</v>
      </c>
      <c r="D18" s="115">
        <f>'10.(4)項目別明細表 （委託・共同研究先用）22年度'!K29</f>
        <v>0</v>
      </c>
      <c r="E18" s="115">
        <f>'10.(4)項目別明細表　（委託・共同研究先用）23年度'!K29</f>
        <v>0</v>
      </c>
    </row>
    <row r="19" spans="1:13" s="8" customFormat="1" ht="22.5" customHeight="1" x14ac:dyDescent="0.15">
      <c r="A19" s="28" t="s">
        <v>13</v>
      </c>
      <c r="B19" s="28">
        <f t="shared" si="0"/>
        <v>0</v>
      </c>
      <c r="C19" s="115">
        <f>'10.(4)項目別明細表 （委託・共同研究先用）21年度'!K33</f>
        <v>0</v>
      </c>
      <c r="D19" s="115">
        <f>'10.(4)項目別明細表 （委託・共同研究先用）22年度'!K33</f>
        <v>0</v>
      </c>
      <c r="E19" s="115">
        <f>'10.(4)項目別明細表 （委託・共同研究先用）21年度'!L33</f>
        <v>0</v>
      </c>
    </row>
    <row r="20" spans="1:13" s="8" customFormat="1" ht="22.5" customHeight="1" x14ac:dyDescent="0.15">
      <c r="A20" s="28" t="s">
        <v>14</v>
      </c>
      <c r="B20" s="29">
        <f t="shared" si="0"/>
        <v>0</v>
      </c>
      <c r="C20" s="115">
        <f>'10.(4)項目別明細表 （委託・共同研究先用）21年度'!K35</f>
        <v>0</v>
      </c>
      <c r="D20" s="115">
        <f>'10.(4)項目別明細表 （委託・共同研究先用）21年度'!K35</f>
        <v>0</v>
      </c>
      <c r="E20" s="115">
        <f>'10.(4)項目別明細表　（委託・共同研究先用）23年度'!K35</f>
        <v>0</v>
      </c>
    </row>
    <row r="21" spans="1:13" s="8" customFormat="1" ht="22.5" customHeight="1" x14ac:dyDescent="0.15">
      <c r="A21" s="35" t="s">
        <v>43</v>
      </c>
      <c r="B21" s="11">
        <f t="shared" si="0"/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3" s="8" customFormat="1" ht="22.5" customHeight="1" x14ac:dyDescent="0.15">
      <c r="A22" s="11" t="s">
        <v>15</v>
      </c>
      <c r="B22" s="11">
        <f t="shared" si="0"/>
        <v>0</v>
      </c>
      <c r="C22" s="118">
        <f>'10.(4)項目別明細表 （委託・共同研究先用）21年度'!J40</f>
        <v>0</v>
      </c>
      <c r="D22" s="118">
        <f>'10.(4)項目別明細表 （委託・共同研究先用）22年度'!J40</f>
        <v>0</v>
      </c>
      <c r="E22" s="118">
        <f>'10.(4)項目別明細表　（委託・共同研究先用）23年度'!J40</f>
        <v>0</v>
      </c>
    </row>
    <row r="23" spans="1:13" s="8" customFormat="1" ht="22.5" customHeight="1" x14ac:dyDescent="0.15">
      <c r="A23" s="9" t="s">
        <v>62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  <c r="G23" s="136"/>
    </row>
    <row r="24" spans="1:13" s="8" customFormat="1" ht="22.5" customHeight="1" x14ac:dyDescent="0.15">
      <c r="A24" s="30" t="s">
        <v>49</v>
      </c>
      <c r="B24" s="11">
        <f t="shared" si="0"/>
        <v>0</v>
      </c>
      <c r="C24" s="118">
        <f>'10.(4)項目別明細表 （委託・共同研究先用）21年度'!J42</f>
        <v>0</v>
      </c>
      <c r="D24" s="118">
        <f>'10.(4)項目別明細表 （委託・共同研究先用）22年度'!J42</f>
        <v>0</v>
      </c>
      <c r="E24" s="118">
        <f>'10.(4)項目別明細表　（委託・共同研究先用）23年度'!J42</f>
        <v>0</v>
      </c>
    </row>
    <row r="25" spans="1:13" s="8" customFormat="1" ht="22.5" customHeight="1" x14ac:dyDescent="0.15">
      <c r="A25" s="9" t="s">
        <v>44</v>
      </c>
      <c r="B25" s="29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3" s="16" customFormat="1" ht="23.25" customHeight="1" x14ac:dyDescent="0.15">
      <c r="A26" s="125" t="str">
        <f>'10.(1)全期間総括表'!A18</f>
        <v>※補助率：＜大企業（初年度1/2、2年度1/3、3年度1/4）、中堅・中小企業（初年度2/3、2年度1/2、3年度1/3）、学術機関等（定額助成 1/1）＞</v>
      </c>
    </row>
    <row r="27" spans="1:13" s="16" customFormat="1" x14ac:dyDescent="0.15"/>
    <row r="28" spans="1:13" ht="19.5" customHeight="1" x14ac:dyDescent="0.15">
      <c r="A28" s="107" t="s">
        <v>94</v>
      </c>
      <c r="B28" s="104"/>
      <c r="C28" s="140"/>
      <c r="D28" s="104"/>
      <c r="E28" s="131"/>
      <c r="F28" s="104"/>
      <c r="G28" s="104"/>
      <c r="H28" s="104"/>
      <c r="I28" s="104"/>
      <c r="J28" s="104"/>
      <c r="K28" s="104"/>
      <c r="L28" s="104"/>
      <c r="M28" s="104"/>
    </row>
    <row r="29" spans="1:13" ht="33.75" customHeight="1" x14ac:dyDescent="0.15">
      <c r="A29" s="156" t="s">
        <v>96</v>
      </c>
      <c r="B29" s="155"/>
      <c r="C29" s="155"/>
      <c r="D29" s="155"/>
      <c r="E29" s="155"/>
      <c r="F29" s="155"/>
      <c r="K29" s="1"/>
      <c r="L29" s="1"/>
    </row>
    <row r="30" spans="1:13" s="16" customFormat="1" x14ac:dyDescent="0.15"/>
    <row r="31" spans="1:13" s="3" customFormat="1" x14ac:dyDescent="0.15">
      <c r="B31" s="14"/>
      <c r="C31" s="14"/>
      <c r="D31" s="14"/>
      <c r="E31" s="14"/>
      <c r="F31" s="14"/>
    </row>
    <row r="32" spans="1:13" x14ac:dyDescent="0.15">
      <c r="A32" s="61"/>
    </row>
    <row r="33" spans="1:6" x14ac:dyDescent="0.15">
      <c r="A33" s="15"/>
      <c r="B33" s="4"/>
      <c r="C33" s="4"/>
      <c r="D33" s="4"/>
      <c r="E33" s="4"/>
      <c r="F33" s="4"/>
    </row>
  </sheetData>
  <mergeCells count="2">
    <mergeCell ref="A2:F2"/>
    <mergeCell ref="A29:F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DC87D-EDB9-4A52-AA20-33073819D1EE}">
  <sheetPr>
    <tabColor theme="9" tint="0.39997558519241921"/>
    <pageSetUpPr fitToPage="1"/>
  </sheetPr>
  <dimension ref="A1:M50"/>
  <sheetViews>
    <sheetView zoomScale="85" zoomScaleNormal="85" workbookViewId="0"/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7" t="s">
        <v>88</v>
      </c>
    </row>
    <row r="2" spans="1:12" ht="19.5" customHeight="1" x14ac:dyDescent="0.15">
      <c r="A2" s="159" t="s">
        <v>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9.5" customHeight="1" x14ac:dyDescent="0.15"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</row>
    <row r="4" spans="1:12" s="16" customFormat="1" ht="19.5" customHeight="1" thickBot="1" x14ac:dyDescent="0.2">
      <c r="A4" s="162" t="s">
        <v>104</v>
      </c>
      <c r="B4" s="162"/>
      <c r="D4" s="8"/>
      <c r="J4" s="66"/>
      <c r="K4" s="66"/>
    </row>
    <row r="5" spans="1:12" s="16" customFormat="1" ht="13.5" x14ac:dyDescent="0.15">
      <c r="A5" s="163" t="s">
        <v>53</v>
      </c>
      <c r="B5" s="164"/>
      <c r="C5" s="164"/>
      <c r="D5" s="164"/>
      <c r="E5" s="164"/>
      <c r="F5" s="164"/>
      <c r="G5" s="164"/>
      <c r="H5" s="164"/>
      <c r="I5" s="165"/>
      <c r="J5" s="82" t="s">
        <v>75</v>
      </c>
      <c r="K5" s="70" t="s">
        <v>70</v>
      </c>
      <c r="L5" s="69" t="s">
        <v>71</v>
      </c>
    </row>
    <row r="6" spans="1:12" s="16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84"/>
      <c r="J6" s="100">
        <f>SUM(J7,J10,J16)</f>
        <v>0</v>
      </c>
      <c r="K6" s="100">
        <f>SUM(K7,K10,K16)</f>
        <v>0</v>
      </c>
      <c r="L6" s="166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1">
        <f>SUM(J8)</f>
        <v>0</v>
      </c>
      <c r="K7" s="101">
        <f>SUM(K8)</f>
        <v>0</v>
      </c>
      <c r="L7" s="167"/>
    </row>
    <row r="8" spans="1:12" s="16" customFormat="1" ht="13.5" x14ac:dyDescent="0.15">
      <c r="A8" s="19"/>
      <c r="B8" s="122" t="s">
        <v>16</v>
      </c>
      <c r="C8" s="122" t="s">
        <v>52</v>
      </c>
      <c r="D8" s="123"/>
      <c r="E8" s="122" t="s">
        <v>33</v>
      </c>
      <c r="F8" s="122" t="s">
        <v>34</v>
      </c>
      <c r="G8" s="122"/>
      <c r="H8" s="122" t="s">
        <v>35</v>
      </c>
      <c r="I8" s="85" t="s">
        <v>37</v>
      </c>
      <c r="J8" s="68">
        <f>D8*G8</f>
        <v>0</v>
      </c>
      <c r="K8" s="62">
        <f>J8</f>
        <v>0</v>
      </c>
      <c r="L8" s="167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85"/>
      <c r="J9" s="68"/>
      <c r="K9" s="62"/>
      <c r="L9" s="167"/>
    </row>
    <row r="10" spans="1:12" s="16" customFormat="1" ht="13.5" x14ac:dyDescent="0.15">
      <c r="A10" s="169" t="s">
        <v>5</v>
      </c>
      <c r="B10" s="170"/>
      <c r="D10" s="8"/>
      <c r="I10" s="86"/>
      <c r="J10" s="101">
        <f>SUM(J11:J15)</f>
        <v>0</v>
      </c>
      <c r="K10" s="101">
        <f>SUM(K11:K15)</f>
        <v>0</v>
      </c>
      <c r="L10" s="167"/>
    </row>
    <row r="11" spans="1:12" s="16" customFormat="1" ht="13.5" x14ac:dyDescent="0.15">
      <c r="A11" s="19"/>
      <c r="B11" s="122" t="s">
        <v>17</v>
      </c>
      <c r="C11" s="122" t="s">
        <v>52</v>
      </c>
      <c r="D11" s="123"/>
      <c r="E11" s="122" t="s">
        <v>33</v>
      </c>
      <c r="F11" s="122" t="s">
        <v>34</v>
      </c>
      <c r="G11" s="122"/>
      <c r="H11" s="122" t="s">
        <v>35</v>
      </c>
      <c r="I11" s="85" t="s">
        <v>37</v>
      </c>
      <c r="J11" s="68">
        <f t="shared" ref="J11:J12" si="0">D11*G11</f>
        <v>0</v>
      </c>
      <c r="K11" s="62">
        <f t="shared" ref="K11:K18" si="1">J11</f>
        <v>0</v>
      </c>
      <c r="L11" s="167"/>
    </row>
    <row r="12" spans="1:12" s="16" customFormat="1" ht="13.5" x14ac:dyDescent="0.15">
      <c r="A12" s="19"/>
      <c r="B12" s="122" t="s">
        <v>36</v>
      </c>
      <c r="C12" s="122" t="s">
        <v>52</v>
      </c>
      <c r="D12" s="123"/>
      <c r="E12" s="122" t="s">
        <v>33</v>
      </c>
      <c r="F12" s="122" t="s">
        <v>34</v>
      </c>
      <c r="G12" s="122"/>
      <c r="H12" s="122" t="s">
        <v>35</v>
      </c>
      <c r="I12" s="85" t="s">
        <v>37</v>
      </c>
      <c r="J12" s="68">
        <f t="shared" si="0"/>
        <v>0</v>
      </c>
      <c r="K12" s="62">
        <f t="shared" si="1"/>
        <v>0</v>
      </c>
      <c r="L12" s="167"/>
    </row>
    <row r="13" spans="1:12" s="16" customFormat="1" ht="13.5" x14ac:dyDescent="0.15">
      <c r="A13" s="19"/>
      <c r="B13" s="122" t="s">
        <v>18</v>
      </c>
      <c r="C13" s="122"/>
      <c r="D13" s="123"/>
      <c r="E13" s="122"/>
      <c r="F13" s="122"/>
      <c r="G13" s="122"/>
      <c r="H13" s="122"/>
      <c r="I13" s="85" t="s">
        <v>37</v>
      </c>
      <c r="J13" s="124">
        <v>0</v>
      </c>
      <c r="K13" s="62">
        <f t="shared" si="1"/>
        <v>0</v>
      </c>
      <c r="L13" s="167"/>
    </row>
    <row r="14" spans="1:12" s="16" customFormat="1" ht="13.5" x14ac:dyDescent="0.15">
      <c r="A14" s="19"/>
      <c r="B14" s="122" t="s">
        <v>19</v>
      </c>
      <c r="C14" s="122"/>
      <c r="D14" s="123"/>
      <c r="E14" s="122"/>
      <c r="F14" s="122"/>
      <c r="G14" s="122"/>
      <c r="H14" s="122"/>
      <c r="I14" s="85" t="s">
        <v>37</v>
      </c>
      <c r="J14" s="124">
        <v>0</v>
      </c>
      <c r="K14" s="62">
        <f t="shared" si="1"/>
        <v>0</v>
      </c>
      <c r="L14" s="167"/>
    </row>
    <row r="15" spans="1:12" s="16" customFormat="1" ht="13.5" x14ac:dyDescent="0.15">
      <c r="A15" s="19"/>
      <c r="B15" s="122" t="s">
        <v>20</v>
      </c>
      <c r="C15" s="122"/>
      <c r="D15" s="123"/>
      <c r="E15" s="122"/>
      <c r="F15" s="122"/>
      <c r="G15" s="122"/>
      <c r="H15" s="122"/>
      <c r="I15" s="85" t="s">
        <v>37</v>
      </c>
      <c r="J15" s="124">
        <v>0</v>
      </c>
      <c r="K15" s="62">
        <f t="shared" si="1"/>
        <v>0</v>
      </c>
      <c r="L15" s="167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1">
        <f>SUM(J17:J18)</f>
        <v>0</v>
      </c>
      <c r="K16" s="101">
        <f>SUM(K17:K18)</f>
        <v>0</v>
      </c>
      <c r="L16" s="167"/>
    </row>
    <row r="17" spans="1:13" s="16" customFormat="1" ht="13.5" x14ac:dyDescent="0.15">
      <c r="A17" s="19"/>
      <c r="B17" s="122" t="s">
        <v>21</v>
      </c>
      <c r="C17" s="122"/>
      <c r="D17" s="123"/>
      <c r="E17" s="122"/>
      <c r="F17" s="122"/>
      <c r="G17" s="122"/>
      <c r="H17" s="122"/>
      <c r="I17" s="85" t="s">
        <v>37</v>
      </c>
      <c r="J17" s="124">
        <v>0</v>
      </c>
      <c r="K17" s="62">
        <f t="shared" si="1"/>
        <v>0</v>
      </c>
      <c r="L17" s="167"/>
    </row>
    <row r="18" spans="1:13" s="16" customFormat="1" ht="13.5" x14ac:dyDescent="0.15">
      <c r="A18" s="19"/>
      <c r="B18" s="122" t="s">
        <v>22</v>
      </c>
      <c r="C18" s="122"/>
      <c r="D18" s="123"/>
      <c r="E18" s="122"/>
      <c r="F18" s="122"/>
      <c r="G18" s="122"/>
      <c r="H18" s="122"/>
      <c r="I18" s="85" t="s">
        <v>37</v>
      </c>
      <c r="J18" s="124">
        <v>0</v>
      </c>
      <c r="K18" s="62">
        <f t="shared" si="1"/>
        <v>0</v>
      </c>
      <c r="L18" s="167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2">
        <f>SUM(J20,J23)</f>
        <v>0</v>
      </c>
      <c r="K19" s="102">
        <f>SUM(K20,K23)</f>
        <v>0</v>
      </c>
      <c r="L19" s="167"/>
    </row>
    <row r="20" spans="1:13" s="16" customFormat="1" ht="13.5" x14ac:dyDescent="0.15">
      <c r="A20" s="19" t="s">
        <v>8</v>
      </c>
      <c r="B20" s="17"/>
      <c r="D20" s="8"/>
      <c r="I20" s="86"/>
      <c r="J20" s="101">
        <f>SUM(J21:J22)</f>
        <v>0</v>
      </c>
      <c r="K20" s="101">
        <f>SUM(K21:K22)</f>
        <v>0</v>
      </c>
      <c r="L20" s="167"/>
    </row>
    <row r="21" spans="1:13" s="16" customFormat="1" ht="13.5" x14ac:dyDescent="0.15">
      <c r="A21" s="19"/>
      <c r="B21" s="122" t="s">
        <v>98</v>
      </c>
      <c r="C21" s="122" t="s">
        <v>52</v>
      </c>
      <c r="D21" s="123"/>
      <c r="E21" s="122" t="s">
        <v>33</v>
      </c>
      <c r="F21" s="122" t="s">
        <v>34</v>
      </c>
      <c r="G21" s="122"/>
      <c r="H21" s="122" t="s">
        <v>35</v>
      </c>
      <c r="I21" s="85" t="s">
        <v>37</v>
      </c>
      <c r="J21" s="68">
        <f t="shared" ref="J21:J22" si="2">D21*G21</f>
        <v>0</v>
      </c>
      <c r="K21" s="71">
        <f>J21</f>
        <v>0</v>
      </c>
      <c r="L21" s="167"/>
      <c r="M21" s="59"/>
    </row>
    <row r="22" spans="1:13" s="16" customFormat="1" ht="13.5" x14ac:dyDescent="0.15">
      <c r="A22" s="19"/>
      <c r="B22" s="122" t="s">
        <v>99</v>
      </c>
      <c r="C22" s="122" t="s">
        <v>52</v>
      </c>
      <c r="D22" s="123"/>
      <c r="E22" s="122" t="s">
        <v>33</v>
      </c>
      <c r="F22" s="122" t="s">
        <v>34</v>
      </c>
      <c r="G22" s="122"/>
      <c r="H22" s="122" t="s">
        <v>35</v>
      </c>
      <c r="I22" s="85" t="s">
        <v>37</v>
      </c>
      <c r="J22" s="68">
        <f t="shared" si="2"/>
        <v>0</v>
      </c>
      <c r="K22" s="71">
        <f>J22</f>
        <v>0</v>
      </c>
      <c r="L22" s="167"/>
    </row>
    <row r="23" spans="1:13" s="16" customFormat="1" ht="13.5" x14ac:dyDescent="0.15">
      <c r="A23" s="19" t="s">
        <v>9</v>
      </c>
      <c r="B23" s="122"/>
      <c r="C23" s="119"/>
      <c r="D23" s="120"/>
      <c r="E23" s="119"/>
      <c r="F23" s="119"/>
      <c r="G23" s="119"/>
      <c r="H23" s="119"/>
      <c r="I23" s="86"/>
      <c r="J23" s="101">
        <f>SUM(J24)</f>
        <v>0</v>
      </c>
      <c r="K23" s="101">
        <f>SUM(K24)</f>
        <v>0</v>
      </c>
      <c r="L23" s="167"/>
    </row>
    <row r="24" spans="1:13" s="16" customFormat="1" ht="13.5" x14ac:dyDescent="0.15">
      <c r="A24" s="19"/>
      <c r="B24" s="122" t="s">
        <v>100</v>
      </c>
      <c r="C24" s="122" t="s">
        <v>52</v>
      </c>
      <c r="D24" s="123"/>
      <c r="E24" s="122" t="s">
        <v>33</v>
      </c>
      <c r="F24" s="122" t="s">
        <v>34</v>
      </c>
      <c r="G24" s="122"/>
      <c r="H24" s="122" t="s">
        <v>38</v>
      </c>
      <c r="I24" s="85" t="s">
        <v>37</v>
      </c>
      <c r="J24" s="68">
        <f t="shared" ref="J24" si="3">D24*G24</f>
        <v>0</v>
      </c>
      <c r="K24" s="71">
        <f>J24</f>
        <v>0</v>
      </c>
      <c r="L24" s="167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2">
        <f>SUM(J26,J29,J33,J35)</f>
        <v>0</v>
      </c>
      <c r="K25" s="103">
        <f>SUM(K26,K29,K33,K35)</f>
        <v>0</v>
      </c>
      <c r="L25" s="167"/>
    </row>
    <row r="26" spans="1:13" s="16" customFormat="1" ht="13.5" x14ac:dyDescent="0.15">
      <c r="A26" s="19" t="s">
        <v>11</v>
      </c>
      <c r="D26" s="8"/>
      <c r="I26" s="86"/>
      <c r="J26" s="101">
        <f>SUM(J27:J28)</f>
        <v>0</v>
      </c>
      <c r="K26" s="101">
        <f>SUM(K27:K28)</f>
        <v>0</v>
      </c>
      <c r="L26" s="167"/>
    </row>
    <row r="27" spans="1:13" s="16" customFormat="1" ht="13.5" x14ac:dyDescent="0.15">
      <c r="A27" s="19"/>
      <c r="B27" s="122" t="s">
        <v>23</v>
      </c>
      <c r="C27" s="17"/>
      <c r="D27" s="18"/>
      <c r="E27" s="17"/>
      <c r="F27" s="17"/>
      <c r="G27" s="17"/>
      <c r="H27" s="17"/>
      <c r="I27" s="85" t="s">
        <v>37</v>
      </c>
      <c r="J27" s="124">
        <v>0</v>
      </c>
      <c r="K27" s="62">
        <f>J27</f>
        <v>0</v>
      </c>
      <c r="L27" s="167"/>
    </row>
    <row r="28" spans="1:13" s="16" customFormat="1" ht="13.5" x14ac:dyDescent="0.15">
      <c r="A28" s="19"/>
      <c r="B28" s="122" t="s">
        <v>24</v>
      </c>
      <c r="C28" s="17"/>
      <c r="D28" s="18"/>
      <c r="E28" s="17"/>
      <c r="F28" s="17"/>
      <c r="G28" s="17"/>
      <c r="H28" s="17"/>
      <c r="I28" s="85" t="s">
        <v>37</v>
      </c>
      <c r="J28" s="124">
        <v>0</v>
      </c>
      <c r="K28" s="62">
        <f>J28</f>
        <v>0</v>
      </c>
      <c r="L28" s="167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1">
        <f>SUM(J30:J32)</f>
        <v>0</v>
      </c>
      <c r="K29" s="101">
        <f>SUM(K30:K32)</f>
        <v>0</v>
      </c>
      <c r="L29" s="167"/>
    </row>
    <row r="30" spans="1:13" s="16" customFormat="1" ht="13.5" x14ac:dyDescent="0.15">
      <c r="A30" s="19" t="s">
        <v>26</v>
      </c>
      <c r="B30" s="122" t="s">
        <v>25</v>
      </c>
      <c r="C30" s="17"/>
      <c r="D30" s="18"/>
      <c r="E30" s="17"/>
      <c r="F30" s="17"/>
      <c r="G30" s="17"/>
      <c r="H30" s="17"/>
      <c r="I30" s="85" t="s">
        <v>37</v>
      </c>
      <c r="J30" s="124">
        <v>0</v>
      </c>
      <c r="K30" s="62">
        <f>J30</f>
        <v>0</v>
      </c>
      <c r="L30" s="167"/>
    </row>
    <row r="31" spans="1:13" s="16" customFormat="1" ht="13.5" x14ac:dyDescent="0.15">
      <c r="A31" s="19"/>
      <c r="B31" s="122" t="s">
        <v>27</v>
      </c>
      <c r="C31" s="17"/>
      <c r="D31" s="18"/>
      <c r="E31" s="17"/>
      <c r="F31" s="17"/>
      <c r="G31" s="17"/>
      <c r="H31" s="17"/>
      <c r="I31" s="85" t="s">
        <v>37</v>
      </c>
      <c r="J31" s="124">
        <v>0</v>
      </c>
      <c r="K31" s="62">
        <f t="shared" ref="K31:K32" si="4">J31</f>
        <v>0</v>
      </c>
      <c r="L31" s="167"/>
    </row>
    <row r="32" spans="1:13" s="16" customFormat="1" ht="13.5" x14ac:dyDescent="0.15">
      <c r="A32" s="19" t="s">
        <v>28</v>
      </c>
      <c r="B32" s="122" t="s">
        <v>27</v>
      </c>
      <c r="C32" s="17"/>
      <c r="D32" s="18"/>
      <c r="E32" s="17"/>
      <c r="F32" s="17"/>
      <c r="G32" s="17"/>
      <c r="H32" s="17"/>
      <c r="I32" s="85" t="s">
        <v>37</v>
      </c>
      <c r="J32" s="124">
        <v>0</v>
      </c>
      <c r="K32" s="62">
        <f t="shared" si="4"/>
        <v>0</v>
      </c>
      <c r="L32" s="167"/>
    </row>
    <row r="33" spans="1:13" s="16" customFormat="1" ht="13.5" x14ac:dyDescent="0.15">
      <c r="A33" s="19" t="s">
        <v>13</v>
      </c>
      <c r="D33" s="8"/>
      <c r="I33" s="86"/>
      <c r="J33" s="101">
        <f>SUM(J34)</f>
        <v>0</v>
      </c>
      <c r="K33" s="101">
        <f>SUM(K34)</f>
        <v>0</v>
      </c>
      <c r="L33" s="167"/>
    </row>
    <row r="34" spans="1:13" s="16" customFormat="1" ht="13.5" x14ac:dyDescent="0.15">
      <c r="A34" s="19"/>
      <c r="B34" s="122" t="s">
        <v>29</v>
      </c>
      <c r="C34" s="17"/>
      <c r="D34" s="18"/>
      <c r="E34" s="17"/>
      <c r="F34" s="17"/>
      <c r="G34" s="17"/>
      <c r="H34" s="17"/>
      <c r="I34" s="85" t="s">
        <v>37</v>
      </c>
      <c r="J34" s="124">
        <v>0</v>
      </c>
      <c r="K34" s="62">
        <f>J34</f>
        <v>0</v>
      </c>
      <c r="L34" s="167"/>
    </row>
    <row r="35" spans="1:13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1">
        <f>SUM(J36:J39)</f>
        <v>0</v>
      </c>
      <c r="K35" s="101">
        <f>SUM(K36:K39)</f>
        <v>0</v>
      </c>
      <c r="L35" s="167"/>
    </row>
    <row r="36" spans="1:13" s="16" customFormat="1" ht="13.5" x14ac:dyDescent="0.15">
      <c r="A36" s="19" t="s">
        <v>30</v>
      </c>
      <c r="B36" s="122"/>
      <c r="C36" s="122" t="s">
        <v>52</v>
      </c>
      <c r="D36" s="123"/>
      <c r="E36" s="122" t="s">
        <v>33</v>
      </c>
      <c r="F36" s="122" t="s">
        <v>34</v>
      </c>
      <c r="G36" s="122"/>
      <c r="H36" s="122" t="s">
        <v>39</v>
      </c>
      <c r="I36" s="85" t="s">
        <v>37</v>
      </c>
      <c r="J36" s="68">
        <f t="shared" ref="J36" si="5">D36*G36</f>
        <v>0</v>
      </c>
      <c r="K36" s="62">
        <f>J36</f>
        <v>0</v>
      </c>
      <c r="L36" s="167"/>
    </row>
    <row r="37" spans="1:13" s="16" customFormat="1" ht="13.5" x14ac:dyDescent="0.15">
      <c r="A37" s="19" t="s">
        <v>31</v>
      </c>
      <c r="B37" s="122" t="s">
        <v>40</v>
      </c>
      <c r="C37" s="122"/>
      <c r="D37" s="123"/>
      <c r="E37" s="122"/>
      <c r="F37" s="122"/>
      <c r="G37" s="122"/>
      <c r="H37" s="122"/>
      <c r="I37" s="85" t="s">
        <v>37</v>
      </c>
      <c r="J37" s="124">
        <v>0</v>
      </c>
      <c r="K37" s="62">
        <f>J37</f>
        <v>0</v>
      </c>
      <c r="L37" s="167"/>
    </row>
    <row r="38" spans="1:13" s="16" customFormat="1" ht="13.5" x14ac:dyDescent="0.15">
      <c r="A38" s="19"/>
      <c r="B38" s="122" t="s">
        <v>41</v>
      </c>
      <c r="C38" s="122"/>
      <c r="D38" s="123"/>
      <c r="E38" s="122"/>
      <c r="F38" s="122"/>
      <c r="G38" s="122"/>
      <c r="H38" s="122"/>
      <c r="I38" s="85" t="s">
        <v>37</v>
      </c>
      <c r="J38" s="124">
        <v>0</v>
      </c>
      <c r="K38" s="62">
        <f>J38</f>
        <v>0</v>
      </c>
      <c r="L38" s="167"/>
    </row>
    <row r="39" spans="1:13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124">
        <v>0</v>
      </c>
      <c r="K39" s="62">
        <f>J39</f>
        <v>0</v>
      </c>
      <c r="L39" s="167"/>
    </row>
    <row r="40" spans="1:13" s="14" customFormat="1" ht="13.5" x14ac:dyDescent="0.15">
      <c r="A40" s="44" t="s">
        <v>81</v>
      </c>
      <c r="B40" s="45"/>
      <c r="C40" s="45"/>
      <c r="D40" s="46"/>
      <c r="E40" s="45"/>
      <c r="F40" s="45"/>
      <c r="G40" s="45"/>
      <c r="H40" s="45"/>
      <c r="I40" s="88"/>
      <c r="J40" s="67">
        <f>SUM(J41,J43)</f>
        <v>0</v>
      </c>
      <c r="K40" s="67">
        <f>SUM(K42,K44)</f>
        <v>0</v>
      </c>
      <c r="L40" s="167"/>
    </row>
    <row r="41" spans="1:13" s="14" customFormat="1" ht="13.5" x14ac:dyDescent="0.15">
      <c r="A41" s="62" t="s">
        <v>80</v>
      </c>
      <c r="B41" s="42"/>
      <c r="C41" s="42"/>
      <c r="D41" s="43"/>
      <c r="E41" s="42"/>
      <c r="F41" s="42"/>
      <c r="G41" s="42"/>
      <c r="H41" s="42"/>
      <c r="I41" s="89"/>
      <c r="J41" s="101">
        <f>SUM(J42)</f>
        <v>0</v>
      </c>
      <c r="K41" s="101">
        <f>SUM(K42)</f>
        <v>0</v>
      </c>
      <c r="L41" s="167"/>
      <c r="M41" s="48"/>
    </row>
    <row r="42" spans="1:13" s="14" customFormat="1" ht="13.5" x14ac:dyDescent="0.15">
      <c r="A42" s="47"/>
      <c r="B42" s="121" t="s">
        <v>46</v>
      </c>
      <c r="C42" s="49"/>
      <c r="D42" s="43"/>
      <c r="E42" s="42"/>
      <c r="F42" s="42"/>
      <c r="G42" s="42"/>
      <c r="H42" s="42"/>
      <c r="I42" s="90" t="s">
        <v>37</v>
      </c>
      <c r="J42" s="124">
        <v>0</v>
      </c>
      <c r="K42" s="73">
        <f>J42</f>
        <v>0</v>
      </c>
      <c r="L42" s="167"/>
      <c r="M42" s="50"/>
    </row>
    <row r="43" spans="1:13" s="14" customFormat="1" ht="13.5" x14ac:dyDescent="0.15">
      <c r="A43" s="62" t="s">
        <v>64</v>
      </c>
      <c r="B43" s="42"/>
      <c r="C43" s="42"/>
      <c r="D43" s="43"/>
      <c r="E43" s="42"/>
      <c r="F43" s="42"/>
      <c r="G43" s="42"/>
      <c r="H43" s="42"/>
      <c r="I43" s="89"/>
      <c r="J43" s="101">
        <f>SUM(J44)</f>
        <v>0</v>
      </c>
      <c r="K43" s="101">
        <f>SUM(K44)</f>
        <v>0</v>
      </c>
      <c r="L43" s="167"/>
    </row>
    <row r="44" spans="1:13" s="14" customFormat="1" ht="13.5" x14ac:dyDescent="0.15">
      <c r="A44" s="47"/>
      <c r="B44" s="121" t="s">
        <v>48</v>
      </c>
      <c r="C44" s="49"/>
      <c r="D44" s="43"/>
      <c r="E44" s="42"/>
      <c r="F44" s="42"/>
      <c r="G44" s="42"/>
      <c r="H44" s="42"/>
      <c r="I44" s="90" t="s">
        <v>37</v>
      </c>
      <c r="J44" s="124">
        <v>0</v>
      </c>
      <c r="K44" s="73">
        <f>J44</f>
        <v>0</v>
      </c>
      <c r="L44" s="167"/>
      <c r="M44" s="50"/>
    </row>
    <row r="45" spans="1:13" s="14" customFormat="1" ht="14.25" thickBot="1" x14ac:dyDescent="0.2">
      <c r="A45" s="51"/>
      <c r="B45" s="52"/>
      <c r="C45" s="52"/>
      <c r="D45" s="53"/>
      <c r="E45" s="52"/>
      <c r="F45" s="52"/>
      <c r="G45" s="52"/>
      <c r="H45" s="52"/>
      <c r="I45" s="91"/>
      <c r="J45" s="68"/>
      <c r="K45" s="73"/>
      <c r="L45" s="168"/>
    </row>
    <row r="46" spans="1:13" s="14" customFormat="1" ht="14.25" thickBot="1" x14ac:dyDescent="0.2">
      <c r="A46" s="39" t="s">
        <v>66</v>
      </c>
      <c r="B46" s="41"/>
      <c r="C46" s="40"/>
      <c r="D46" s="40"/>
      <c r="E46" s="40"/>
      <c r="F46" s="40"/>
      <c r="G46" s="40"/>
      <c r="H46" s="40"/>
      <c r="I46" s="92"/>
      <c r="J46" s="74">
        <f>SUM(J6,J19,J25,J40)</f>
        <v>0</v>
      </c>
      <c r="K46" s="74">
        <f>SUM(K6,K19,K25,K40)</f>
        <v>0</v>
      </c>
      <c r="L46" s="126">
        <f>ROUNDDOWN((K46-K43)*A47,-3)+K43</f>
        <v>0</v>
      </c>
    </row>
    <row r="47" spans="1:13" ht="18" customHeight="1" x14ac:dyDescent="0.15">
      <c r="A47" s="125">
        <v>0.5</v>
      </c>
    </row>
    <row r="48" spans="1:13" ht="38.1" customHeight="1" x14ac:dyDescent="0.15">
      <c r="A48" s="157" t="s">
        <v>112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 s="139" customFormat="1" ht="38.1" customHeight="1" x14ac:dyDescent="0.15">
      <c r="A49" s="154" t="s">
        <v>93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</row>
    <row r="50" spans="1:12" s="139" customFormat="1" ht="38.1" customHeight="1" x14ac:dyDescent="0.15">
      <c r="A50" s="158" t="s">
        <v>90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</row>
  </sheetData>
  <mergeCells count="10">
    <mergeCell ref="A48:L48"/>
    <mergeCell ref="A49:L49"/>
    <mergeCell ref="A50:L50"/>
    <mergeCell ref="A2:L2"/>
    <mergeCell ref="B3:H3"/>
    <mergeCell ref="I3:L3"/>
    <mergeCell ref="A4:B4"/>
    <mergeCell ref="A5:I5"/>
    <mergeCell ref="L6:L45"/>
    <mergeCell ref="A10:B10"/>
  </mergeCells>
  <phoneticPr fontId="14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0.39997558519241921"/>
    <pageSetUpPr fitToPage="1"/>
  </sheetPr>
  <dimension ref="A1:M50"/>
  <sheetViews>
    <sheetView topLeftCell="A2" zoomScale="85" zoomScaleNormal="85" workbookViewId="0">
      <selection activeCell="A48" sqref="A48:L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5" t="s">
        <v>88</v>
      </c>
    </row>
    <row r="2" spans="1:12" ht="19.5" customHeight="1" x14ac:dyDescent="0.15">
      <c r="A2" s="159" t="s">
        <v>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9.5" customHeight="1" x14ac:dyDescent="0.15"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</row>
    <row r="4" spans="1:12" s="16" customFormat="1" ht="19.5" customHeight="1" thickBot="1" x14ac:dyDescent="0.2">
      <c r="A4" s="162" t="s">
        <v>107</v>
      </c>
      <c r="B4" s="162"/>
      <c r="D4" s="8"/>
      <c r="J4" s="66"/>
      <c r="K4" s="66"/>
    </row>
    <row r="5" spans="1:12" s="16" customFormat="1" ht="13.5" x14ac:dyDescent="0.15">
      <c r="A5" s="163" t="s">
        <v>53</v>
      </c>
      <c r="B5" s="164"/>
      <c r="C5" s="164"/>
      <c r="D5" s="164"/>
      <c r="E5" s="164"/>
      <c r="F5" s="164"/>
      <c r="G5" s="164"/>
      <c r="H5" s="164"/>
      <c r="I5" s="165"/>
      <c r="J5" s="82" t="s">
        <v>75</v>
      </c>
      <c r="K5" s="70" t="s">
        <v>70</v>
      </c>
      <c r="L5" s="69" t="s">
        <v>71</v>
      </c>
    </row>
    <row r="6" spans="1:12" s="16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84"/>
      <c r="J6" s="100">
        <f>SUM(J7,J10,J16)</f>
        <v>0</v>
      </c>
      <c r="K6" s="100">
        <f>SUM(K7,K10,K16)</f>
        <v>0</v>
      </c>
      <c r="L6" s="166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1">
        <f>SUM(J8)</f>
        <v>0</v>
      </c>
      <c r="K7" s="101">
        <f>SUM(K8)</f>
        <v>0</v>
      </c>
      <c r="L7" s="167"/>
    </row>
    <row r="8" spans="1:12" s="16" customFormat="1" ht="13.5" x14ac:dyDescent="0.15">
      <c r="A8" s="19"/>
      <c r="B8" s="122" t="s">
        <v>16</v>
      </c>
      <c r="C8" s="122" t="s">
        <v>52</v>
      </c>
      <c r="D8" s="123"/>
      <c r="E8" s="122" t="s">
        <v>33</v>
      </c>
      <c r="F8" s="122" t="s">
        <v>34</v>
      </c>
      <c r="G8" s="122"/>
      <c r="H8" s="122" t="s">
        <v>35</v>
      </c>
      <c r="I8" s="85" t="s">
        <v>37</v>
      </c>
      <c r="J8" s="68">
        <f>D8*G8</f>
        <v>0</v>
      </c>
      <c r="K8" s="62">
        <f>J8</f>
        <v>0</v>
      </c>
      <c r="L8" s="167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85"/>
      <c r="J9" s="68"/>
      <c r="K9" s="62"/>
      <c r="L9" s="167"/>
    </row>
    <row r="10" spans="1:12" s="16" customFormat="1" ht="13.5" x14ac:dyDescent="0.15">
      <c r="A10" s="169" t="s">
        <v>5</v>
      </c>
      <c r="B10" s="170"/>
      <c r="D10" s="8"/>
      <c r="I10" s="86"/>
      <c r="J10" s="101">
        <f>SUM(J11:J15)</f>
        <v>0</v>
      </c>
      <c r="K10" s="101">
        <f>SUM(K11:K15)</f>
        <v>0</v>
      </c>
      <c r="L10" s="167"/>
    </row>
    <row r="11" spans="1:12" s="16" customFormat="1" ht="13.5" x14ac:dyDescent="0.15">
      <c r="A11" s="19"/>
      <c r="B11" s="122" t="s">
        <v>17</v>
      </c>
      <c r="C11" s="122" t="s">
        <v>52</v>
      </c>
      <c r="D11" s="123"/>
      <c r="E11" s="122" t="s">
        <v>33</v>
      </c>
      <c r="F11" s="122" t="s">
        <v>34</v>
      </c>
      <c r="G11" s="122"/>
      <c r="H11" s="122" t="s">
        <v>35</v>
      </c>
      <c r="I11" s="85" t="s">
        <v>37</v>
      </c>
      <c r="J11" s="68">
        <f t="shared" ref="J11:J12" si="0">D11*G11</f>
        <v>0</v>
      </c>
      <c r="K11" s="62">
        <f t="shared" ref="K11:K18" si="1">J11</f>
        <v>0</v>
      </c>
      <c r="L11" s="167"/>
    </row>
    <row r="12" spans="1:12" s="16" customFormat="1" ht="13.5" x14ac:dyDescent="0.15">
      <c r="A12" s="19"/>
      <c r="B12" s="122" t="s">
        <v>36</v>
      </c>
      <c r="C12" s="122" t="s">
        <v>52</v>
      </c>
      <c r="D12" s="123"/>
      <c r="E12" s="122" t="s">
        <v>33</v>
      </c>
      <c r="F12" s="122" t="s">
        <v>34</v>
      </c>
      <c r="G12" s="122"/>
      <c r="H12" s="122" t="s">
        <v>35</v>
      </c>
      <c r="I12" s="85" t="s">
        <v>37</v>
      </c>
      <c r="J12" s="68">
        <f t="shared" si="0"/>
        <v>0</v>
      </c>
      <c r="K12" s="62">
        <f t="shared" si="1"/>
        <v>0</v>
      </c>
      <c r="L12" s="167"/>
    </row>
    <row r="13" spans="1:12" s="16" customFormat="1" ht="13.5" x14ac:dyDescent="0.15">
      <c r="A13" s="19"/>
      <c r="B13" s="122" t="s">
        <v>18</v>
      </c>
      <c r="C13" s="122"/>
      <c r="D13" s="123"/>
      <c r="E13" s="122"/>
      <c r="F13" s="122"/>
      <c r="G13" s="122"/>
      <c r="H13" s="122"/>
      <c r="I13" s="85" t="s">
        <v>37</v>
      </c>
      <c r="J13" s="124">
        <v>0</v>
      </c>
      <c r="K13" s="62">
        <f t="shared" si="1"/>
        <v>0</v>
      </c>
      <c r="L13" s="167"/>
    </row>
    <row r="14" spans="1:12" s="16" customFormat="1" ht="13.5" x14ac:dyDescent="0.15">
      <c r="A14" s="19"/>
      <c r="B14" s="122" t="s">
        <v>19</v>
      </c>
      <c r="C14" s="122"/>
      <c r="D14" s="123"/>
      <c r="E14" s="122"/>
      <c r="F14" s="122"/>
      <c r="G14" s="122"/>
      <c r="H14" s="122"/>
      <c r="I14" s="85" t="s">
        <v>37</v>
      </c>
      <c r="J14" s="124">
        <v>0</v>
      </c>
      <c r="K14" s="62">
        <f t="shared" si="1"/>
        <v>0</v>
      </c>
      <c r="L14" s="167"/>
    </row>
    <row r="15" spans="1:12" s="16" customFormat="1" ht="13.5" x14ac:dyDescent="0.15">
      <c r="A15" s="19"/>
      <c r="B15" s="122" t="s">
        <v>20</v>
      </c>
      <c r="C15" s="122"/>
      <c r="D15" s="123"/>
      <c r="E15" s="122"/>
      <c r="F15" s="122"/>
      <c r="G15" s="122"/>
      <c r="H15" s="122"/>
      <c r="I15" s="85" t="s">
        <v>37</v>
      </c>
      <c r="J15" s="124">
        <v>0</v>
      </c>
      <c r="K15" s="62">
        <f t="shared" si="1"/>
        <v>0</v>
      </c>
      <c r="L15" s="167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1">
        <f>SUM(J17:J18)</f>
        <v>0</v>
      </c>
      <c r="K16" s="101">
        <f>SUM(K17:K18)</f>
        <v>0</v>
      </c>
      <c r="L16" s="167"/>
    </row>
    <row r="17" spans="1:13" s="16" customFormat="1" ht="13.5" x14ac:dyDescent="0.15">
      <c r="A17" s="19"/>
      <c r="B17" s="122" t="s">
        <v>21</v>
      </c>
      <c r="C17" s="122"/>
      <c r="D17" s="123"/>
      <c r="E17" s="122"/>
      <c r="F17" s="122"/>
      <c r="G17" s="122"/>
      <c r="H17" s="122"/>
      <c r="I17" s="85" t="s">
        <v>37</v>
      </c>
      <c r="J17" s="124">
        <v>0</v>
      </c>
      <c r="K17" s="62">
        <f t="shared" si="1"/>
        <v>0</v>
      </c>
      <c r="L17" s="167"/>
    </row>
    <row r="18" spans="1:13" s="16" customFormat="1" ht="13.5" x14ac:dyDescent="0.15">
      <c r="A18" s="19"/>
      <c r="B18" s="122" t="s">
        <v>22</v>
      </c>
      <c r="C18" s="122"/>
      <c r="D18" s="123"/>
      <c r="E18" s="122"/>
      <c r="F18" s="122"/>
      <c r="G18" s="122"/>
      <c r="H18" s="122"/>
      <c r="I18" s="85" t="s">
        <v>37</v>
      </c>
      <c r="J18" s="124">
        <v>0</v>
      </c>
      <c r="K18" s="62">
        <f t="shared" si="1"/>
        <v>0</v>
      </c>
      <c r="L18" s="167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2">
        <f>SUM(J20,J23)</f>
        <v>0</v>
      </c>
      <c r="K19" s="102">
        <f>SUM(K20,K23)</f>
        <v>0</v>
      </c>
      <c r="L19" s="167"/>
    </row>
    <row r="20" spans="1:13" s="16" customFormat="1" ht="13.5" x14ac:dyDescent="0.15">
      <c r="A20" s="19" t="s">
        <v>8</v>
      </c>
      <c r="B20" s="17"/>
      <c r="D20" s="8"/>
      <c r="I20" s="86"/>
      <c r="J20" s="101">
        <f>SUM(J21:J22)</f>
        <v>0</v>
      </c>
      <c r="K20" s="101">
        <f>SUM(K21:K22)</f>
        <v>0</v>
      </c>
      <c r="L20" s="167"/>
    </row>
    <row r="21" spans="1:13" s="16" customFormat="1" ht="13.5" x14ac:dyDescent="0.15">
      <c r="A21" s="19"/>
      <c r="B21" s="122" t="s">
        <v>98</v>
      </c>
      <c r="C21" s="122" t="s">
        <v>52</v>
      </c>
      <c r="D21" s="123"/>
      <c r="E21" s="122" t="s">
        <v>33</v>
      </c>
      <c r="F21" s="122" t="s">
        <v>34</v>
      </c>
      <c r="G21" s="122"/>
      <c r="H21" s="122" t="s">
        <v>35</v>
      </c>
      <c r="I21" s="85" t="s">
        <v>37</v>
      </c>
      <c r="J21" s="68">
        <f t="shared" ref="J21:J22" si="2">D21*G21</f>
        <v>0</v>
      </c>
      <c r="K21" s="71">
        <f>J21</f>
        <v>0</v>
      </c>
      <c r="L21" s="167"/>
      <c r="M21" s="59"/>
    </row>
    <row r="22" spans="1:13" s="16" customFormat="1" ht="13.5" x14ac:dyDescent="0.15">
      <c r="A22" s="19"/>
      <c r="B22" s="122" t="s">
        <v>99</v>
      </c>
      <c r="C22" s="122" t="s">
        <v>52</v>
      </c>
      <c r="D22" s="123"/>
      <c r="E22" s="122" t="s">
        <v>33</v>
      </c>
      <c r="F22" s="122" t="s">
        <v>34</v>
      </c>
      <c r="G22" s="122"/>
      <c r="H22" s="122" t="s">
        <v>35</v>
      </c>
      <c r="I22" s="85" t="s">
        <v>37</v>
      </c>
      <c r="J22" s="68">
        <f t="shared" si="2"/>
        <v>0</v>
      </c>
      <c r="K22" s="71">
        <f>J22</f>
        <v>0</v>
      </c>
      <c r="L22" s="167"/>
    </row>
    <row r="23" spans="1:13" s="16" customFormat="1" ht="13.5" x14ac:dyDescent="0.15">
      <c r="A23" s="19" t="s">
        <v>9</v>
      </c>
      <c r="B23" s="122"/>
      <c r="C23" s="119"/>
      <c r="D23" s="120"/>
      <c r="E23" s="119"/>
      <c r="F23" s="119"/>
      <c r="G23" s="119"/>
      <c r="H23" s="119"/>
      <c r="I23" s="86"/>
      <c r="J23" s="101">
        <f>SUM(J24)</f>
        <v>0</v>
      </c>
      <c r="K23" s="101">
        <f>SUM(K24)</f>
        <v>0</v>
      </c>
      <c r="L23" s="167"/>
    </row>
    <row r="24" spans="1:13" s="16" customFormat="1" ht="13.5" x14ac:dyDescent="0.15">
      <c r="A24" s="19"/>
      <c r="B24" s="122" t="s">
        <v>100</v>
      </c>
      <c r="C24" s="122" t="s">
        <v>52</v>
      </c>
      <c r="D24" s="123"/>
      <c r="E24" s="122" t="s">
        <v>33</v>
      </c>
      <c r="F24" s="122" t="s">
        <v>34</v>
      </c>
      <c r="G24" s="122"/>
      <c r="H24" s="122" t="s">
        <v>38</v>
      </c>
      <c r="I24" s="85" t="s">
        <v>37</v>
      </c>
      <c r="J24" s="68">
        <f t="shared" ref="J24" si="3">D24*G24</f>
        <v>0</v>
      </c>
      <c r="K24" s="71">
        <f>J24</f>
        <v>0</v>
      </c>
      <c r="L24" s="167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2">
        <f>SUM(J26,J29,J33,J35)</f>
        <v>0</v>
      </c>
      <c r="K25" s="103">
        <f>SUM(K26,K29,K33,K35)</f>
        <v>0</v>
      </c>
      <c r="L25" s="167"/>
    </row>
    <row r="26" spans="1:13" s="16" customFormat="1" ht="13.5" x14ac:dyDescent="0.15">
      <c r="A26" s="19" t="s">
        <v>11</v>
      </c>
      <c r="D26" s="8"/>
      <c r="I26" s="86"/>
      <c r="J26" s="101">
        <f>SUM(J27:J28)</f>
        <v>0</v>
      </c>
      <c r="K26" s="101">
        <f>SUM(K27:K28)</f>
        <v>0</v>
      </c>
      <c r="L26" s="167"/>
    </row>
    <row r="27" spans="1:13" s="16" customFormat="1" ht="13.5" x14ac:dyDescent="0.15">
      <c r="A27" s="19"/>
      <c r="B27" s="122" t="s">
        <v>23</v>
      </c>
      <c r="C27" s="17"/>
      <c r="D27" s="18"/>
      <c r="E27" s="17"/>
      <c r="F27" s="17"/>
      <c r="G27" s="17"/>
      <c r="H27" s="17"/>
      <c r="I27" s="85" t="s">
        <v>37</v>
      </c>
      <c r="J27" s="124">
        <v>0</v>
      </c>
      <c r="K27" s="62">
        <f>J27</f>
        <v>0</v>
      </c>
      <c r="L27" s="167"/>
    </row>
    <row r="28" spans="1:13" s="16" customFormat="1" ht="13.5" x14ac:dyDescent="0.15">
      <c r="A28" s="19"/>
      <c r="B28" s="122" t="s">
        <v>24</v>
      </c>
      <c r="C28" s="17"/>
      <c r="D28" s="18"/>
      <c r="E28" s="17"/>
      <c r="F28" s="17"/>
      <c r="G28" s="17"/>
      <c r="H28" s="17"/>
      <c r="I28" s="85" t="s">
        <v>37</v>
      </c>
      <c r="J28" s="124">
        <v>0</v>
      </c>
      <c r="K28" s="62">
        <f>J28</f>
        <v>0</v>
      </c>
      <c r="L28" s="167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1">
        <f>SUM(J30:J32)</f>
        <v>0</v>
      </c>
      <c r="K29" s="101">
        <f>SUM(K30:K32)</f>
        <v>0</v>
      </c>
      <c r="L29" s="167"/>
    </row>
    <row r="30" spans="1:13" s="16" customFormat="1" ht="13.5" x14ac:dyDescent="0.15">
      <c r="A30" s="19" t="s">
        <v>26</v>
      </c>
      <c r="B30" s="122" t="s">
        <v>25</v>
      </c>
      <c r="C30" s="17"/>
      <c r="D30" s="18"/>
      <c r="E30" s="17"/>
      <c r="F30" s="17"/>
      <c r="G30" s="17"/>
      <c r="H30" s="17"/>
      <c r="I30" s="85" t="s">
        <v>37</v>
      </c>
      <c r="J30" s="124">
        <v>0</v>
      </c>
      <c r="K30" s="62">
        <f>J30</f>
        <v>0</v>
      </c>
      <c r="L30" s="167"/>
    </row>
    <row r="31" spans="1:13" s="16" customFormat="1" ht="13.5" x14ac:dyDescent="0.15">
      <c r="A31" s="19"/>
      <c r="B31" s="122" t="s">
        <v>27</v>
      </c>
      <c r="C31" s="17"/>
      <c r="D31" s="18"/>
      <c r="E31" s="17"/>
      <c r="F31" s="17"/>
      <c r="G31" s="17"/>
      <c r="H31" s="17"/>
      <c r="I31" s="85" t="s">
        <v>37</v>
      </c>
      <c r="J31" s="124">
        <v>0</v>
      </c>
      <c r="K31" s="62">
        <f t="shared" ref="K31:K32" si="4">J31</f>
        <v>0</v>
      </c>
      <c r="L31" s="167"/>
    </row>
    <row r="32" spans="1:13" s="16" customFormat="1" ht="13.5" x14ac:dyDescent="0.15">
      <c r="A32" s="19" t="s">
        <v>28</v>
      </c>
      <c r="B32" s="122" t="s">
        <v>27</v>
      </c>
      <c r="C32" s="17"/>
      <c r="D32" s="18"/>
      <c r="E32" s="17"/>
      <c r="F32" s="17"/>
      <c r="G32" s="17"/>
      <c r="H32" s="17"/>
      <c r="I32" s="85" t="s">
        <v>37</v>
      </c>
      <c r="J32" s="124">
        <v>0</v>
      </c>
      <c r="K32" s="62">
        <f t="shared" si="4"/>
        <v>0</v>
      </c>
      <c r="L32" s="167"/>
    </row>
    <row r="33" spans="1:13" s="16" customFormat="1" ht="13.5" x14ac:dyDescent="0.15">
      <c r="A33" s="19" t="s">
        <v>13</v>
      </c>
      <c r="D33" s="8"/>
      <c r="I33" s="86"/>
      <c r="J33" s="101">
        <f>SUM(J34)</f>
        <v>0</v>
      </c>
      <c r="K33" s="101">
        <f>SUM(K34)</f>
        <v>0</v>
      </c>
      <c r="L33" s="167"/>
    </row>
    <row r="34" spans="1:13" s="16" customFormat="1" ht="13.5" x14ac:dyDescent="0.15">
      <c r="A34" s="19"/>
      <c r="B34" s="122" t="s">
        <v>29</v>
      </c>
      <c r="C34" s="17"/>
      <c r="D34" s="18"/>
      <c r="E34" s="17"/>
      <c r="F34" s="17"/>
      <c r="G34" s="17"/>
      <c r="H34" s="17"/>
      <c r="I34" s="85" t="s">
        <v>37</v>
      </c>
      <c r="J34" s="124">
        <v>0</v>
      </c>
      <c r="K34" s="62">
        <f>J34</f>
        <v>0</v>
      </c>
      <c r="L34" s="167"/>
    </row>
    <row r="35" spans="1:13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1">
        <f>SUM(J36:J39)</f>
        <v>0</v>
      </c>
      <c r="K35" s="101">
        <f>SUM(K36:K39)</f>
        <v>0</v>
      </c>
      <c r="L35" s="167"/>
    </row>
    <row r="36" spans="1:13" s="16" customFormat="1" ht="13.5" x14ac:dyDescent="0.15">
      <c r="A36" s="19" t="s">
        <v>30</v>
      </c>
      <c r="B36" s="122"/>
      <c r="C36" s="122" t="s">
        <v>52</v>
      </c>
      <c r="D36" s="123"/>
      <c r="E36" s="122" t="s">
        <v>33</v>
      </c>
      <c r="F36" s="122" t="s">
        <v>34</v>
      </c>
      <c r="G36" s="122"/>
      <c r="H36" s="122" t="s">
        <v>39</v>
      </c>
      <c r="I36" s="85" t="s">
        <v>37</v>
      </c>
      <c r="J36" s="68">
        <f t="shared" ref="J36" si="5">D36*G36</f>
        <v>0</v>
      </c>
      <c r="K36" s="62">
        <f>J36</f>
        <v>0</v>
      </c>
      <c r="L36" s="167"/>
    </row>
    <row r="37" spans="1:13" s="16" customFormat="1" ht="13.5" x14ac:dyDescent="0.15">
      <c r="A37" s="19" t="s">
        <v>31</v>
      </c>
      <c r="B37" s="122" t="s">
        <v>40</v>
      </c>
      <c r="C37" s="122"/>
      <c r="D37" s="123"/>
      <c r="E37" s="122"/>
      <c r="F37" s="122"/>
      <c r="G37" s="122"/>
      <c r="H37" s="122"/>
      <c r="I37" s="85" t="s">
        <v>37</v>
      </c>
      <c r="J37" s="124">
        <v>0</v>
      </c>
      <c r="K37" s="62">
        <f>J37</f>
        <v>0</v>
      </c>
      <c r="L37" s="167"/>
    </row>
    <row r="38" spans="1:13" s="16" customFormat="1" ht="13.5" x14ac:dyDescent="0.15">
      <c r="A38" s="19"/>
      <c r="B38" s="122" t="s">
        <v>41</v>
      </c>
      <c r="C38" s="122"/>
      <c r="D38" s="123"/>
      <c r="E38" s="122"/>
      <c r="F38" s="122"/>
      <c r="G38" s="122"/>
      <c r="H38" s="122"/>
      <c r="I38" s="85" t="s">
        <v>37</v>
      </c>
      <c r="J38" s="124">
        <v>0</v>
      </c>
      <c r="K38" s="62">
        <f>J38</f>
        <v>0</v>
      </c>
      <c r="L38" s="167"/>
    </row>
    <row r="39" spans="1:13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124">
        <v>0</v>
      </c>
      <c r="K39" s="62">
        <f>J39</f>
        <v>0</v>
      </c>
      <c r="L39" s="167"/>
    </row>
    <row r="40" spans="1:13" s="14" customFormat="1" ht="13.5" x14ac:dyDescent="0.15">
      <c r="A40" s="44" t="s">
        <v>81</v>
      </c>
      <c r="B40" s="45"/>
      <c r="C40" s="45"/>
      <c r="D40" s="46"/>
      <c r="E40" s="45"/>
      <c r="F40" s="45"/>
      <c r="G40" s="45"/>
      <c r="H40" s="45"/>
      <c r="I40" s="88"/>
      <c r="J40" s="67">
        <f>SUM(J41,J43)</f>
        <v>0</v>
      </c>
      <c r="K40" s="67">
        <f>SUM(K42,K44)</f>
        <v>0</v>
      </c>
      <c r="L40" s="167"/>
    </row>
    <row r="41" spans="1:13" s="14" customFormat="1" ht="13.5" x14ac:dyDescent="0.15">
      <c r="A41" s="62" t="s">
        <v>80</v>
      </c>
      <c r="B41" s="42"/>
      <c r="C41" s="42"/>
      <c r="D41" s="43"/>
      <c r="E41" s="42"/>
      <c r="F41" s="42"/>
      <c r="G41" s="42"/>
      <c r="H41" s="42"/>
      <c r="I41" s="89"/>
      <c r="J41" s="101">
        <f>SUM(J42)</f>
        <v>0</v>
      </c>
      <c r="K41" s="101">
        <f>SUM(K42)</f>
        <v>0</v>
      </c>
      <c r="L41" s="167"/>
      <c r="M41" s="48"/>
    </row>
    <row r="42" spans="1:13" s="14" customFormat="1" ht="13.5" x14ac:dyDescent="0.15">
      <c r="A42" s="47"/>
      <c r="B42" s="121" t="s">
        <v>46</v>
      </c>
      <c r="C42" s="49"/>
      <c r="D42" s="43"/>
      <c r="E42" s="42"/>
      <c r="F42" s="42"/>
      <c r="G42" s="42"/>
      <c r="H42" s="42"/>
      <c r="I42" s="90" t="s">
        <v>37</v>
      </c>
      <c r="J42" s="124">
        <v>0</v>
      </c>
      <c r="K42" s="73">
        <f>J42</f>
        <v>0</v>
      </c>
      <c r="L42" s="167"/>
      <c r="M42" s="50"/>
    </row>
    <row r="43" spans="1:13" s="14" customFormat="1" ht="13.5" x14ac:dyDescent="0.15">
      <c r="A43" s="62" t="s">
        <v>64</v>
      </c>
      <c r="B43" s="42"/>
      <c r="C43" s="42"/>
      <c r="D43" s="43"/>
      <c r="E43" s="42"/>
      <c r="F43" s="42"/>
      <c r="G43" s="42"/>
      <c r="H43" s="42"/>
      <c r="I43" s="89"/>
      <c r="J43" s="101">
        <f>SUM(J44)</f>
        <v>0</v>
      </c>
      <c r="K43" s="101">
        <f>SUM(K44)</f>
        <v>0</v>
      </c>
      <c r="L43" s="167"/>
    </row>
    <row r="44" spans="1:13" s="14" customFormat="1" ht="13.5" x14ac:dyDescent="0.15">
      <c r="A44" s="47"/>
      <c r="B44" s="121" t="s">
        <v>48</v>
      </c>
      <c r="C44" s="49"/>
      <c r="D44" s="43"/>
      <c r="E44" s="42"/>
      <c r="F44" s="42"/>
      <c r="G44" s="42"/>
      <c r="H44" s="42"/>
      <c r="I44" s="90" t="s">
        <v>37</v>
      </c>
      <c r="J44" s="124">
        <v>0</v>
      </c>
      <c r="K44" s="73">
        <f>J44</f>
        <v>0</v>
      </c>
      <c r="L44" s="167"/>
      <c r="M44" s="50"/>
    </row>
    <row r="45" spans="1:13" s="14" customFormat="1" ht="14.25" thickBot="1" x14ac:dyDescent="0.2">
      <c r="A45" s="51"/>
      <c r="B45" s="52"/>
      <c r="C45" s="52"/>
      <c r="D45" s="53"/>
      <c r="E45" s="52"/>
      <c r="F45" s="52"/>
      <c r="G45" s="52"/>
      <c r="H45" s="52"/>
      <c r="I45" s="91"/>
      <c r="J45" s="68"/>
      <c r="K45" s="73"/>
      <c r="L45" s="168"/>
    </row>
    <row r="46" spans="1:13" s="14" customFormat="1" ht="14.25" thickBot="1" x14ac:dyDescent="0.2">
      <c r="A46" s="39" t="s">
        <v>66</v>
      </c>
      <c r="B46" s="41"/>
      <c r="C46" s="40"/>
      <c r="D46" s="40"/>
      <c r="E46" s="40"/>
      <c r="F46" s="40"/>
      <c r="G46" s="40"/>
      <c r="H46" s="40"/>
      <c r="I46" s="92"/>
      <c r="J46" s="74">
        <f>SUM(J6,J19,J25,J40)</f>
        <v>0</v>
      </c>
      <c r="K46" s="74">
        <f>SUM(K6,K19,K25,K40)</f>
        <v>0</v>
      </c>
      <c r="L46" s="126">
        <f>ROUNDDOWN((K46-K43)*A47,-3)+K43</f>
        <v>0</v>
      </c>
    </row>
    <row r="47" spans="1:13" ht="18" customHeight="1" x14ac:dyDescent="0.15">
      <c r="A47" s="125">
        <f>1/3</f>
        <v>0.33333333333333331</v>
      </c>
    </row>
    <row r="48" spans="1:13" ht="38.1" customHeight="1" x14ac:dyDescent="0.15">
      <c r="A48" s="157" t="s">
        <v>117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 s="106" customFormat="1" ht="38.1" customHeight="1" x14ac:dyDescent="0.15">
      <c r="A49" s="154" t="s">
        <v>93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</row>
    <row r="50" spans="1:12" s="106" customFormat="1" ht="38.1" customHeight="1" x14ac:dyDescent="0.15">
      <c r="A50" s="158" t="s">
        <v>90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</row>
  </sheetData>
  <mergeCells count="10">
    <mergeCell ref="A49:L49"/>
    <mergeCell ref="A50:L50"/>
    <mergeCell ref="A2:L2"/>
    <mergeCell ref="A10:B10"/>
    <mergeCell ref="B3:H3"/>
    <mergeCell ref="I3:L3"/>
    <mergeCell ref="A4:B4"/>
    <mergeCell ref="L6:L45"/>
    <mergeCell ref="A5:I5"/>
    <mergeCell ref="A48:L48"/>
  </mergeCells>
  <phoneticPr fontId="3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0319-86B5-4BBD-A175-51DD477971A2}">
  <sheetPr>
    <tabColor theme="9" tint="0.39997558519241921"/>
  </sheetPr>
  <dimension ref="A1:M50"/>
  <sheetViews>
    <sheetView topLeftCell="A4" zoomScale="85" zoomScaleNormal="85" workbookViewId="0">
      <selection activeCell="B1" sqref="B1"/>
    </sheetView>
  </sheetViews>
  <sheetFormatPr defaultRowHeight="13.5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2" t="s">
        <v>88</v>
      </c>
    </row>
    <row r="2" spans="1:12" ht="19.5" customHeight="1" x14ac:dyDescent="0.15">
      <c r="A2" s="159" t="s">
        <v>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9.5" customHeight="1" x14ac:dyDescent="0.15"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</row>
    <row r="4" spans="1:12" s="16" customFormat="1" ht="19.5" customHeight="1" thickBot="1" x14ac:dyDescent="0.2">
      <c r="A4" s="162" t="s">
        <v>111</v>
      </c>
      <c r="B4" s="162"/>
      <c r="D4" s="8"/>
      <c r="J4" s="66"/>
      <c r="K4" s="66"/>
    </row>
    <row r="5" spans="1:12" s="16" customFormat="1" x14ac:dyDescent="0.15">
      <c r="A5" s="163" t="s">
        <v>53</v>
      </c>
      <c r="B5" s="164"/>
      <c r="C5" s="164"/>
      <c r="D5" s="164"/>
      <c r="E5" s="164"/>
      <c r="F5" s="164"/>
      <c r="G5" s="164"/>
      <c r="H5" s="164"/>
      <c r="I5" s="165"/>
      <c r="J5" s="82" t="s">
        <v>75</v>
      </c>
      <c r="K5" s="70" t="s">
        <v>70</v>
      </c>
      <c r="L5" s="69" t="s">
        <v>71</v>
      </c>
    </row>
    <row r="6" spans="1:12" s="16" customFormat="1" x14ac:dyDescent="0.15">
      <c r="A6" s="31" t="s">
        <v>3</v>
      </c>
      <c r="B6" s="32"/>
      <c r="C6" s="32"/>
      <c r="D6" s="33"/>
      <c r="E6" s="32"/>
      <c r="F6" s="32"/>
      <c r="G6" s="32"/>
      <c r="H6" s="32"/>
      <c r="I6" s="84"/>
      <c r="J6" s="100">
        <f>SUM(J7,J10,J16)</f>
        <v>0</v>
      </c>
      <c r="K6" s="100">
        <f>SUM(K7,K10,K16)</f>
        <v>0</v>
      </c>
      <c r="L6" s="166"/>
    </row>
    <row r="7" spans="1:12" s="16" customFormat="1" x14ac:dyDescent="0.1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1">
        <f>SUM(J8)</f>
        <v>0</v>
      </c>
      <c r="K7" s="101">
        <f>SUM(K8)</f>
        <v>0</v>
      </c>
      <c r="L7" s="167"/>
    </row>
    <row r="8" spans="1:12" s="16" customFormat="1" x14ac:dyDescent="0.15">
      <c r="A8" s="19"/>
      <c r="B8" s="122" t="s">
        <v>16</v>
      </c>
      <c r="C8" s="122" t="s">
        <v>52</v>
      </c>
      <c r="D8" s="123"/>
      <c r="E8" s="122" t="s">
        <v>33</v>
      </c>
      <c r="F8" s="122" t="s">
        <v>34</v>
      </c>
      <c r="G8" s="122"/>
      <c r="H8" s="122" t="s">
        <v>35</v>
      </c>
      <c r="I8" s="85" t="s">
        <v>37</v>
      </c>
      <c r="J8" s="68">
        <f>D8*G8</f>
        <v>0</v>
      </c>
      <c r="K8" s="62">
        <f>J8</f>
        <v>0</v>
      </c>
      <c r="L8" s="167"/>
    </row>
    <row r="9" spans="1:12" s="16" customFormat="1" x14ac:dyDescent="0.15">
      <c r="A9" s="19"/>
      <c r="B9" s="17"/>
      <c r="C9" s="17"/>
      <c r="D9" s="18"/>
      <c r="E9" s="17"/>
      <c r="F9" s="17"/>
      <c r="G9" s="17"/>
      <c r="H9" s="17"/>
      <c r="I9" s="85"/>
      <c r="J9" s="68"/>
      <c r="K9" s="62"/>
      <c r="L9" s="167"/>
    </row>
    <row r="10" spans="1:12" s="16" customFormat="1" x14ac:dyDescent="0.15">
      <c r="A10" s="169" t="s">
        <v>5</v>
      </c>
      <c r="B10" s="170"/>
      <c r="D10" s="8"/>
      <c r="I10" s="86"/>
      <c r="J10" s="101">
        <f>SUM(J11:J15)</f>
        <v>0</v>
      </c>
      <c r="K10" s="101">
        <f>SUM(K11:K15)</f>
        <v>0</v>
      </c>
      <c r="L10" s="167"/>
    </row>
    <row r="11" spans="1:12" s="16" customFormat="1" x14ac:dyDescent="0.15">
      <c r="A11" s="19"/>
      <c r="B11" s="122" t="s">
        <v>17</v>
      </c>
      <c r="C11" s="122" t="s">
        <v>52</v>
      </c>
      <c r="D11" s="123"/>
      <c r="E11" s="122" t="s">
        <v>33</v>
      </c>
      <c r="F11" s="122" t="s">
        <v>34</v>
      </c>
      <c r="G11" s="122"/>
      <c r="H11" s="122" t="s">
        <v>35</v>
      </c>
      <c r="I11" s="85" t="s">
        <v>37</v>
      </c>
      <c r="J11" s="68">
        <f t="shared" ref="J11:J12" si="0">D11*G11</f>
        <v>0</v>
      </c>
      <c r="K11" s="62">
        <f t="shared" ref="K11:K18" si="1">J11</f>
        <v>0</v>
      </c>
      <c r="L11" s="167"/>
    </row>
    <row r="12" spans="1:12" s="16" customFormat="1" x14ac:dyDescent="0.15">
      <c r="A12" s="19"/>
      <c r="B12" s="122" t="s">
        <v>36</v>
      </c>
      <c r="C12" s="122" t="s">
        <v>52</v>
      </c>
      <c r="D12" s="123"/>
      <c r="E12" s="122" t="s">
        <v>33</v>
      </c>
      <c r="F12" s="122" t="s">
        <v>34</v>
      </c>
      <c r="G12" s="122"/>
      <c r="H12" s="122" t="s">
        <v>35</v>
      </c>
      <c r="I12" s="85" t="s">
        <v>37</v>
      </c>
      <c r="J12" s="68">
        <f t="shared" si="0"/>
        <v>0</v>
      </c>
      <c r="K12" s="62">
        <f t="shared" si="1"/>
        <v>0</v>
      </c>
      <c r="L12" s="167"/>
    </row>
    <row r="13" spans="1:12" s="16" customFormat="1" x14ac:dyDescent="0.15">
      <c r="A13" s="19"/>
      <c r="B13" s="122" t="s">
        <v>18</v>
      </c>
      <c r="C13" s="122"/>
      <c r="D13" s="123"/>
      <c r="E13" s="122"/>
      <c r="F13" s="122"/>
      <c r="G13" s="122"/>
      <c r="H13" s="122"/>
      <c r="I13" s="85" t="s">
        <v>37</v>
      </c>
      <c r="J13" s="124">
        <v>0</v>
      </c>
      <c r="K13" s="62">
        <f t="shared" si="1"/>
        <v>0</v>
      </c>
      <c r="L13" s="167"/>
    </row>
    <row r="14" spans="1:12" s="16" customFormat="1" x14ac:dyDescent="0.15">
      <c r="A14" s="19"/>
      <c r="B14" s="122" t="s">
        <v>19</v>
      </c>
      <c r="C14" s="122"/>
      <c r="D14" s="123"/>
      <c r="E14" s="122"/>
      <c r="F14" s="122"/>
      <c r="G14" s="122"/>
      <c r="H14" s="122"/>
      <c r="I14" s="85" t="s">
        <v>37</v>
      </c>
      <c r="J14" s="124">
        <v>0</v>
      </c>
      <c r="K14" s="62">
        <f t="shared" si="1"/>
        <v>0</v>
      </c>
      <c r="L14" s="167"/>
    </row>
    <row r="15" spans="1:12" s="16" customFormat="1" x14ac:dyDescent="0.15">
      <c r="A15" s="19"/>
      <c r="B15" s="122" t="s">
        <v>20</v>
      </c>
      <c r="C15" s="122"/>
      <c r="D15" s="123"/>
      <c r="E15" s="122"/>
      <c r="F15" s="122"/>
      <c r="G15" s="122"/>
      <c r="H15" s="122"/>
      <c r="I15" s="85" t="s">
        <v>37</v>
      </c>
      <c r="J15" s="124">
        <v>0</v>
      </c>
      <c r="K15" s="62">
        <f t="shared" si="1"/>
        <v>0</v>
      </c>
      <c r="L15" s="167"/>
    </row>
    <row r="16" spans="1:12" s="16" customFormat="1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1">
        <f>SUM(J17:J18)</f>
        <v>0</v>
      </c>
      <c r="K16" s="101">
        <f>SUM(K17:K18)</f>
        <v>0</v>
      </c>
      <c r="L16" s="167"/>
    </row>
    <row r="17" spans="1:13" s="16" customFormat="1" x14ac:dyDescent="0.15">
      <c r="A17" s="19"/>
      <c r="B17" s="122" t="s">
        <v>21</v>
      </c>
      <c r="C17" s="122"/>
      <c r="D17" s="123"/>
      <c r="E17" s="122"/>
      <c r="F17" s="122"/>
      <c r="G17" s="122"/>
      <c r="H17" s="122"/>
      <c r="I17" s="85" t="s">
        <v>37</v>
      </c>
      <c r="J17" s="124">
        <v>0</v>
      </c>
      <c r="K17" s="62">
        <f t="shared" si="1"/>
        <v>0</v>
      </c>
      <c r="L17" s="167"/>
    </row>
    <row r="18" spans="1:13" s="16" customFormat="1" x14ac:dyDescent="0.15">
      <c r="A18" s="19"/>
      <c r="B18" s="122" t="s">
        <v>22</v>
      </c>
      <c r="C18" s="122"/>
      <c r="D18" s="123"/>
      <c r="E18" s="122"/>
      <c r="F18" s="122"/>
      <c r="G18" s="122"/>
      <c r="H18" s="122"/>
      <c r="I18" s="85" t="s">
        <v>37</v>
      </c>
      <c r="J18" s="124">
        <v>0</v>
      </c>
      <c r="K18" s="62">
        <f t="shared" si="1"/>
        <v>0</v>
      </c>
      <c r="L18" s="167"/>
    </row>
    <row r="19" spans="1:13" s="16" customFormat="1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2">
        <f>SUM(J20,J23)</f>
        <v>0</v>
      </c>
      <c r="K19" s="102">
        <f>SUM(K20,K23)</f>
        <v>0</v>
      </c>
      <c r="L19" s="167"/>
    </row>
    <row r="20" spans="1:13" s="16" customFormat="1" x14ac:dyDescent="0.15">
      <c r="A20" s="19" t="s">
        <v>8</v>
      </c>
      <c r="B20" s="17"/>
      <c r="D20" s="8"/>
      <c r="I20" s="86"/>
      <c r="J20" s="101">
        <f>SUM(J21:J22)</f>
        <v>0</v>
      </c>
      <c r="K20" s="101">
        <f>SUM(K21:K22)</f>
        <v>0</v>
      </c>
      <c r="L20" s="167"/>
    </row>
    <row r="21" spans="1:13" s="16" customFormat="1" x14ac:dyDescent="0.15">
      <c r="A21" s="19"/>
      <c r="B21" s="122" t="s">
        <v>98</v>
      </c>
      <c r="C21" s="122" t="s">
        <v>52</v>
      </c>
      <c r="D21" s="123"/>
      <c r="E21" s="122" t="s">
        <v>33</v>
      </c>
      <c r="F21" s="122" t="s">
        <v>34</v>
      </c>
      <c r="G21" s="122"/>
      <c r="H21" s="122" t="s">
        <v>35</v>
      </c>
      <c r="I21" s="85" t="s">
        <v>37</v>
      </c>
      <c r="J21" s="68">
        <f t="shared" ref="J21:J22" si="2">D21*G21</f>
        <v>0</v>
      </c>
      <c r="K21" s="71">
        <f>J21</f>
        <v>0</v>
      </c>
      <c r="L21" s="167"/>
      <c r="M21" s="59"/>
    </row>
    <row r="22" spans="1:13" s="16" customFormat="1" x14ac:dyDescent="0.15">
      <c r="A22" s="19"/>
      <c r="B22" s="122" t="s">
        <v>99</v>
      </c>
      <c r="C22" s="122" t="s">
        <v>52</v>
      </c>
      <c r="D22" s="123"/>
      <c r="E22" s="122" t="s">
        <v>33</v>
      </c>
      <c r="F22" s="122" t="s">
        <v>34</v>
      </c>
      <c r="G22" s="122"/>
      <c r="H22" s="122" t="s">
        <v>35</v>
      </c>
      <c r="I22" s="85" t="s">
        <v>37</v>
      </c>
      <c r="J22" s="68">
        <f t="shared" si="2"/>
        <v>0</v>
      </c>
      <c r="K22" s="71">
        <f>J22</f>
        <v>0</v>
      </c>
      <c r="L22" s="167"/>
    </row>
    <row r="23" spans="1:13" s="16" customFormat="1" x14ac:dyDescent="0.15">
      <c r="A23" s="19" t="s">
        <v>9</v>
      </c>
      <c r="B23" s="122"/>
      <c r="C23" s="119"/>
      <c r="D23" s="120"/>
      <c r="E23" s="119"/>
      <c r="F23" s="119"/>
      <c r="G23" s="119"/>
      <c r="H23" s="119"/>
      <c r="I23" s="86"/>
      <c r="J23" s="101">
        <f>SUM(J24)</f>
        <v>0</v>
      </c>
      <c r="K23" s="101">
        <f>SUM(K24)</f>
        <v>0</v>
      </c>
      <c r="L23" s="167"/>
    </row>
    <row r="24" spans="1:13" s="16" customFormat="1" x14ac:dyDescent="0.15">
      <c r="A24" s="19"/>
      <c r="B24" s="122" t="s">
        <v>100</v>
      </c>
      <c r="C24" s="122" t="s">
        <v>52</v>
      </c>
      <c r="D24" s="123"/>
      <c r="E24" s="122" t="s">
        <v>33</v>
      </c>
      <c r="F24" s="122" t="s">
        <v>34</v>
      </c>
      <c r="G24" s="122"/>
      <c r="H24" s="122" t="s">
        <v>38</v>
      </c>
      <c r="I24" s="85" t="s">
        <v>37</v>
      </c>
      <c r="J24" s="68">
        <f t="shared" ref="J24" si="3">D24*G24</f>
        <v>0</v>
      </c>
      <c r="K24" s="71">
        <f>J24</f>
        <v>0</v>
      </c>
      <c r="L24" s="167"/>
    </row>
    <row r="25" spans="1:13" s="16" customFormat="1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2">
        <f>SUM(J26,J29,J33,J35)</f>
        <v>0</v>
      </c>
      <c r="K25" s="103">
        <f>SUM(K26,K29,K33,K35)</f>
        <v>0</v>
      </c>
      <c r="L25" s="167"/>
    </row>
    <row r="26" spans="1:13" s="16" customFormat="1" x14ac:dyDescent="0.15">
      <c r="A26" s="19" t="s">
        <v>11</v>
      </c>
      <c r="D26" s="8"/>
      <c r="I26" s="86"/>
      <c r="J26" s="101">
        <f>SUM(J27:J28)</f>
        <v>0</v>
      </c>
      <c r="K26" s="101">
        <f>SUM(K27:K28)</f>
        <v>0</v>
      </c>
      <c r="L26" s="167"/>
    </row>
    <row r="27" spans="1:13" s="16" customFormat="1" x14ac:dyDescent="0.15">
      <c r="A27" s="19"/>
      <c r="B27" s="122" t="s">
        <v>23</v>
      </c>
      <c r="C27" s="17"/>
      <c r="D27" s="18"/>
      <c r="E27" s="17"/>
      <c r="F27" s="17"/>
      <c r="G27" s="17"/>
      <c r="H27" s="17"/>
      <c r="I27" s="85" t="s">
        <v>37</v>
      </c>
      <c r="J27" s="124">
        <v>0</v>
      </c>
      <c r="K27" s="62">
        <f>J27</f>
        <v>0</v>
      </c>
      <c r="L27" s="167"/>
    </row>
    <row r="28" spans="1:13" s="16" customFormat="1" x14ac:dyDescent="0.15">
      <c r="A28" s="19"/>
      <c r="B28" s="122" t="s">
        <v>24</v>
      </c>
      <c r="C28" s="17"/>
      <c r="D28" s="18"/>
      <c r="E28" s="17"/>
      <c r="F28" s="17"/>
      <c r="G28" s="17"/>
      <c r="H28" s="17"/>
      <c r="I28" s="85" t="s">
        <v>37</v>
      </c>
      <c r="J28" s="124">
        <v>0</v>
      </c>
      <c r="K28" s="62">
        <f>J28</f>
        <v>0</v>
      </c>
      <c r="L28" s="167"/>
    </row>
    <row r="29" spans="1:13" s="16" customFormat="1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1">
        <f>SUM(J30:J32)</f>
        <v>0</v>
      </c>
      <c r="K29" s="101">
        <f>SUM(K30:K32)</f>
        <v>0</v>
      </c>
      <c r="L29" s="167"/>
    </row>
    <row r="30" spans="1:13" s="16" customFormat="1" x14ac:dyDescent="0.15">
      <c r="A30" s="19" t="s">
        <v>26</v>
      </c>
      <c r="B30" s="122" t="s">
        <v>25</v>
      </c>
      <c r="C30" s="17"/>
      <c r="D30" s="18"/>
      <c r="E30" s="17"/>
      <c r="F30" s="17"/>
      <c r="G30" s="17"/>
      <c r="H30" s="17"/>
      <c r="I30" s="85" t="s">
        <v>37</v>
      </c>
      <c r="J30" s="124">
        <v>0</v>
      </c>
      <c r="K30" s="62">
        <f>J30</f>
        <v>0</v>
      </c>
      <c r="L30" s="167"/>
    </row>
    <row r="31" spans="1:13" s="16" customFormat="1" x14ac:dyDescent="0.15">
      <c r="A31" s="19"/>
      <c r="B31" s="122" t="s">
        <v>27</v>
      </c>
      <c r="C31" s="17"/>
      <c r="D31" s="18"/>
      <c r="E31" s="17"/>
      <c r="F31" s="17"/>
      <c r="G31" s="17"/>
      <c r="H31" s="17"/>
      <c r="I31" s="85" t="s">
        <v>37</v>
      </c>
      <c r="J31" s="124">
        <v>0</v>
      </c>
      <c r="K31" s="62">
        <f t="shared" ref="K31:K32" si="4">J31</f>
        <v>0</v>
      </c>
      <c r="L31" s="167"/>
    </row>
    <row r="32" spans="1:13" s="16" customFormat="1" x14ac:dyDescent="0.15">
      <c r="A32" s="19" t="s">
        <v>28</v>
      </c>
      <c r="B32" s="122" t="s">
        <v>27</v>
      </c>
      <c r="C32" s="17"/>
      <c r="D32" s="18"/>
      <c r="E32" s="17"/>
      <c r="F32" s="17"/>
      <c r="G32" s="17"/>
      <c r="H32" s="17"/>
      <c r="I32" s="85" t="s">
        <v>37</v>
      </c>
      <c r="J32" s="124">
        <v>0</v>
      </c>
      <c r="K32" s="62">
        <f t="shared" si="4"/>
        <v>0</v>
      </c>
      <c r="L32" s="167"/>
    </row>
    <row r="33" spans="1:13" s="16" customFormat="1" x14ac:dyDescent="0.15">
      <c r="A33" s="19" t="s">
        <v>13</v>
      </c>
      <c r="D33" s="8"/>
      <c r="I33" s="86"/>
      <c r="J33" s="101">
        <f>SUM(J34)</f>
        <v>0</v>
      </c>
      <c r="K33" s="101">
        <f>SUM(K34)</f>
        <v>0</v>
      </c>
      <c r="L33" s="167"/>
    </row>
    <row r="34" spans="1:13" s="16" customFormat="1" x14ac:dyDescent="0.15">
      <c r="A34" s="19"/>
      <c r="B34" s="122" t="s">
        <v>29</v>
      </c>
      <c r="C34" s="17"/>
      <c r="D34" s="18"/>
      <c r="E34" s="17"/>
      <c r="F34" s="17"/>
      <c r="G34" s="17"/>
      <c r="H34" s="17"/>
      <c r="I34" s="85" t="s">
        <v>37</v>
      </c>
      <c r="J34" s="124">
        <v>0</v>
      </c>
      <c r="K34" s="62">
        <f>J34</f>
        <v>0</v>
      </c>
      <c r="L34" s="167"/>
    </row>
    <row r="35" spans="1:13" s="16" customFormat="1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1">
        <f>SUM(J36:J39)</f>
        <v>0</v>
      </c>
      <c r="K35" s="101">
        <f>SUM(K36:K39)</f>
        <v>0</v>
      </c>
      <c r="L35" s="167"/>
    </row>
    <row r="36" spans="1:13" s="16" customFormat="1" x14ac:dyDescent="0.15">
      <c r="A36" s="19" t="s">
        <v>30</v>
      </c>
      <c r="B36" s="122"/>
      <c r="C36" s="122" t="s">
        <v>52</v>
      </c>
      <c r="D36" s="123"/>
      <c r="E36" s="122" t="s">
        <v>33</v>
      </c>
      <c r="F36" s="122" t="s">
        <v>34</v>
      </c>
      <c r="G36" s="122"/>
      <c r="H36" s="122" t="s">
        <v>39</v>
      </c>
      <c r="I36" s="85" t="s">
        <v>37</v>
      </c>
      <c r="J36" s="68">
        <f t="shared" ref="J36" si="5">D36*G36</f>
        <v>0</v>
      </c>
      <c r="K36" s="62">
        <f>J36</f>
        <v>0</v>
      </c>
      <c r="L36" s="167"/>
    </row>
    <row r="37" spans="1:13" s="16" customFormat="1" x14ac:dyDescent="0.15">
      <c r="A37" s="19" t="s">
        <v>31</v>
      </c>
      <c r="B37" s="122" t="s">
        <v>40</v>
      </c>
      <c r="C37" s="122"/>
      <c r="D37" s="123"/>
      <c r="E37" s="122"/>
      <c r="F37" s="122"/>
      <c r="G37" s="122"/>
      <c r="H37" s="122"/>
      <c r="I37" s="85" t="s">
        <v>37</v>
      </c>
      <c r="J37" s="124">
        <v>0</v>
      </c>
      <c r="K37" s="62">
        <f>J37</f>
        <v>0</v>
      </c>
      <c r="L37" s="167"/>
    </row>
    <row r="38" spans="1:13" s="16" customFormat="1" x14ac:dyDescent="0.15">
      <c r="A38" s="19"/>
      <c r="B38" s="122" t="s">
        <v>41</v>
      </c>
      <c r="C38" s="122"/>
      <c r="D38" s="123"/>
      <c r="E38" s="122"/>
      <c r="F38" s="122"/>
      <c r="G38" s="122"/>
      <c r="H38" s="122"/>
      <c r="I38" s="85" t="s">
        <v>37</v>
      </c>
      <c r="J38" s="124">
        <v>0</v>
      </c>
      <c r="K38" s="62">
        <f>J38</f>
        <v>0</v>
      </c>
      <c r="L38" s="167"/>
    </row>
    <row r="39" spans="1:13" s="16" customFormat="1" x14ac:dyDescent="0.1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124">
        <v>0</v>
      </c>
      <c r="K39" s="62">
        <f>J39</f>
        <v>0</v>
      </c>
      <c r="L39" s="167"/>
    </row>
    <row r="40" spans="1:13" s="14" customFormat="1" x14ac:dyDescent="0.15">
      <c r="A40" s="44" t="s">
        <v>81</v>
      </c>
      <c r="B40" s="45"/>
      <c r="C40" s="45"/>
      <c r="D40" s="46"/>
      <c r="E40" s="45"/>
      <c r="F40" s="45"/>
      <c r="G40" s="45"/>
      <c r="H40" s="45"/>
      <c r="I40" s="88"/>
      <c r="J40" s="67">
        <f>SUM(J42,J44)</f>
        <v>0</v>
      </c>
      <c r="K40" s="67">
        <f>SUM(K42,K44)</f>
        <v>0</v>
      </c>
      <c r="L40" s="167"/>
    </row>
    <row r="41" spans="1:13" s="14" customFormat="1" x14ac:dyDescent="0.15">
      <c r="A41" s="62" t="s">
        <v>80</v>
      </c>
      <c r="B41" s="42"/>
      <c r="C41" s="42"/>
      <c r="D41" s="43"/>
      <c r="E41" s="42"/>
      <c r="F41" s="42"/>
      <c r="G41" s="42"/>
      <c r="H41" s="42"/>
      <c r="I41" s="89"/>
      <c r="J41" s="101">
        <f>SUM(J42)</f>
        <v>0</v>
      </c>
      <c r="K41" s="135">
        <f>SUM(K42)</f>
        <v>0</v>
      </c>
      <c r="L41" s="167"/>
      <c r="M41" s="48"/>
    </row>
    <row r="42" spans="1:13" s="14" customFormat="1" x14ac:dyDescent="0.15">
      <c r="A42" s="47"/>
      <c r="B42" s="121" t="s">
        <v>46</v>
      </c>
      <c r="C42" s="49"/>
      <c r="D42" s="43"/>
      <c r="E42" s="42"/>
      <c r="F42" s="42"/>
      <c r="G42" s="42"/>
      <c r="H42" s="42"/>
      <c r="I42" s="90" t="s">
        <v>37</v>
      </c>
      <c r="J42" s="124">
        <v>0</v>
      </c>
      <c r="K42" s="73">
        <f>J42</f>
        <v>0</v>
      </c>
      <c r="L42" s="167"/>
      <c r="M42" s="50"/>
    </row>
    <row r="43" spans="1:13" s="14" customFormat="1" x14ac:dyDescent="0.15">
      <c r="A43" s="62" t="s">
        <v>64</v>
      </c>
      <c r="B43" s="42"/>
      <c r="C43" s="42"/>
      <c r="D43" s="43"/>
      <c r="E43" s="42"/>
      <c r="F43" s="42"/>
      <c r="G43" s="42"/>
      <c r="H43" s="42"/>
      <c r="I43" s="89"/>
      <c r="J43" s="101">
        <f>SUM(J44)</f>
        <v>0</v>
      </c>
      <c r="K43" s="135">
        <f>SUM(K44)</f>
        <v>0</v>
      </c>
      <c r="L43" s="167"/>
    </row>
    <row r="44" spans="1:13" s="14" customFormat="1" x14ac:dyDescent="0.15">
      <c r="A44" s="47"/>
      <c r="B44" s="121" t="s">
        <v>48</v>
      </c>
      <c r="C44" s="49"/>
      <c r="D44" s="43"/>
      <c r="E44" s="42"/>
      <c r="F44" s="42"/>
      <c r="G44" s="42"/>
      <c r="H44" s="42"/>
      <c r="I44" s="90" t="s">
        <v>37</v>
      </c>
      <c r="J44" s="124">
        <v>0</v>
      </c>
      <c r="K44" s="73">
        <f>J44</f>
        <v>0</v>
      </c>
      <c r="L44" s="167"/>
      <c r="M44" s="50"/>
    </row>
    <row r="45" spans="1:13" s="14" customFormat="1" ht="14.25" thickBot="1" x14ac:dyDescent="0.2">
      <c r="A45" s="51"/>
      <c r="B45" s="52"/>
      <c r="C45" s="52"/>
      <c r="D45" s="53"/>
      <c r="E45" s="52"/>
      <c r="F45" s="52"/>
      <c r="G45" s="52"/>
      <c r="H45" s="52"/>
      <c r="I45" s="91"/>
      <c r="J45" s="68"/>
      <c r="K45" s="73"/>
      <c r="L45" s="168"/>
    </row>
    <row r="46" spans="1:13" s="14" customFormat="1" ht="14.25" thickBot="1" x14ac:dyDescent="0.2">
      <c r="A46" s="39" t="s">
        <v>66</v>
      </c>
      <c r="B46" s="41"/>
      <c r="C46" s="40"/>
      <c r="D46" s="40"/>
      <c r="E46" s="40"/>
      <c r="F46" s="40"/>
      <c r="G46" s="40"/>
      <c r="H46" s="40"/>
      <c r="I46" s="92"/>
      <c r="J46" s="74">
        <f>SUM(J6,J19,J25,J40)</f>
        <v>0</v>
      </c>
      <c r="K46" s="74">
        <f>SUM(K6,K19,K25,K40)</f>
        <v>0</v>
      </c>
      <c r="L46" s="126">
        <f>ROUNDDOWN((K46-K43)*A47,-3)+K43</f>
        <v>0</v>
      </c>
    </row>
    <row r="47" spans="1:13" ht="18" customHeight="1" x14ac:dyDescent="0.15">
      <c r="A47" s="125">
        <v>0.25</v>
      </c>
    </row>
    <row r="48" spans="1:13" ht="38.1" customHeight="1" x14ac:dyDescent="0.15">
      <c r="A48" s="157" t="s">
        <v>118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 s="106" customFormat="1" ht="38.1" customHeight="1" x14ac:dyDescent="0.15">
      <c r="A49" s="154" t="s">
        <v>93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</row>
    <row r="50" spans="1:12" s="106" customFormat="1" ht="38.1" customHeight="1" x14ac:dyDescent="0.15">
      <c r="A50" s="158" t="s">
        <v>90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</row>
  </sheetData>
  <mergeCells count="10">
    <mergeCell ref="A49:L49"/>
    <mergeCell ref="A50:L50"/>
    <mergeCell ref="A2:L2"/>
    <mergeCell ref="B3:H3"/>
    <mergeCell ref="I3:L3"/>
    <mergeCell ref="A4:B4"/>
    <mergeCell ref="A5:I5"/>
    <mergeCell ref="L6:L45"/>
    <mergeCell ref="A10:B10"/>
    <mergeCell ref="A48:L48"/>
  </mergeCells>
  <phoneticPr fontId="1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CEA0-938B-4DD2-9A63-9832EF0DA9C4}">
  <sheetPr>
    <tabColor rgb="FF0099CC"/>
    <pageSetUpPr fitToPage="1"/>
  </sheetPr>
  <dimension ref="A1:M50"/>
  <sheetViews>
    <sheetView zoomScale="85" zoomScaleNormal="85" workbookViewId="0"/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3.625" customWidth="1"/>
    <col min="13" max="13" width="9.25" bestFit="1" customWidth="1"/>
  </cols>
  <sheetData>
    <row r="1" spans="1:12" ht="19.5" customHeight="1" x14ac:dyDescent="0.15">
      <c r="L1" s="137" t="s">
        <v>88</v>
      </c>
    </row>
    <row r="2" spans="1:12" ht="19.5" customHeight="1" x14ac:dyDescent="0.15">
      <c r="A2" s="159" t="s">
        <v>83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9.5" customHeight="1" x14ac:dyDescent="0.15"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</row>
    <row r="4" spans="1:12" s="16" customFormat="1" ht="19.5" customHeight="1" thickBot="1" x14ac:dyDescent="0.2">
      <c r="A4" s="162" t="s">
        <v>108</v>
      </c>
      <c r="B4" s="162"/>
      <c r="D4" s="8"/>
      <c r="J4" s="66"/>
      <c r="K4" s="66"/>
    </row>
    <row r="5" spans="1:12" s="16" customFormat="1" ht="13.5" x14ac:dyDescent="0.15">
      <c r="A5" s="163" t="s">
        <v>53</v>
      </c>
      <c r="B5" s="164"/>
      <c r="C5" s="164"/>
      <c r="D5" s="164"/>
      <c r="E5" s="164"/>
      <c r="F5" s="164"/>
      <c r="G5" s="164"/>
      <c r="H5" s="164"/>
      <c r="I5" s="165"/>
      <c r="J5" s="138" t="s">
        <v>69</v>
      </c>
      <c r="K5" s="70" t="s">
        <v>70</v>
      </c>
      <c r="L5" s="69" t="s">
        <v>71</v>
      </c>
    </row>
    <row r="6" spans="1:12" s="16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0">
        <f>SUM(J7,J10,J16)</f>
        <v>0</v>
      </c>
      <c r="K6" s="100">
        <f>SUM(K7,K10,K16)</f>
        <v>0</v>
      </c>
      <c r="L6" s="166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1">
        <f>SUM(J8)</f>
        <v>0</v>
      </c>
      <c r="K7" s="101">
        <f>SUM(K8)</f>
        <v>0</v>
      </c>
      <c r="L7" s="167"/>
    </row>
    <row r="8" spans="1:12" s="16" customFormat="1" ht="13.5" x14ac:dyDescent="0.15">
      <c r="A8" s="19"/>
      <c r="B8" s="122" t="s">
        <v>16</v>
      </c>
      <c r="C8" s="122" t="s">
        <v>52</v>
      </c>
      <c r="D8" s="123"/>
      <c r="E8" s="122" t="s">
        <v>33</v>
      </c>
      <c r="F8" s="122" t="s">
        <v>34</v>
      </c>
      <c r="G8" s="122"/>
      <c r="H8" s="122" t="s">
        <v>35</v>
      </c>
      <c r="I8" s="20" t="s">
        <v>37</v>
      </c>
      <c r="J8" s="68">
        <f>D8*G8</f>
        <v>0</v>
      </c>
      <c r="K8" s="62">
        <f>J8</f>
        <v>0</v>
      </c>
      <c r="L8" s="167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20"/>
      <c r="J9" s="68"/>
      <c r="K9" s="62"/>
      <c r="L9" s="167"/>
    </row>
    <row r="10" spans="1:12" s="16" customFormat="1" ht="13.5" x14ac:dyDescent="0.15">
      <c r="A10" s="169" t="s">
        <v>5</v>
      </c>
      <c r="B10" s="170"/>
      <c r="D10" s="8"/>
      <c r="J10" s="101">
        <f>SUM(J11:J15)</f>
        <v>0</v>
      </c>
      <c r="K10" s="101">
        <f>SUM(K11:K15)</f>
        <v>0</v>
      </c>
      <c r="L10" s="167"/>
    </row>
    <row r="11" spans="1:12" s="16" customFormat="1" ht="13.5" x14ac:dyDescent="0.15">
      <c r="A11" s="19"/>
      <c r="B11" s="122" t="s">
        <v>17</v>
      </c>
      <c r="C11" s="122" t="s">
        <v>52</v>
      </c>
      <c r="D11" s="123"/>
      <c r="E11" s="122" t="s">
        <v>33</v>
      </c>
      <c r="F11" s="122" t="s">
        <v>34</v>
      </c>
      <c r="G11" s="122"/>
      <c r="H11" s="122" t="s">
        <v>35</v>
      </c>
      <c r="I11" s="20" t="s">
        <v>37</v>
      </c>
      <c r="J11" s="68">
        <f t="shared" ref="J11:J12" si="0">D11*G11</f>
        <v>0</v>
      </c>
      <c r="K11" s="62">
        <f t="shared" ref="K11:K18" si="1">J11</f>
        <v>0</v>
      </c>
      <c r="L11" s="167"/>
    </row>
    <row r="12" spans="1:12" s="16" customFormat="1" ht="13.5" x14ac:dyDescent="0.15">
      <c r="A12" s="19"/>
      <c r="B12" s="122" t="s">
        <v>36</v>
      </c>
      <c r="C12" s="122" t="s">
        <v>52</v>
      </c>
      <c r="D12" s="123"/>
      <c r="E12" s="122" t="s">
        <v>33</v>
      </c>
      <c r="F12" s="122" t="s">
        <v>34</v>
      </c>
      <c r="G12" s="122"/>
      <c r="H12" s="122" t="s">
        <v>35</v>
      </c>
      <c r="I12" s="20" t="s">
        <v>37</v>
      </c>
      <c r="J12" s="68">
        <f t="shared" si="0"/>
        <v>0</v>
      </c>
      <c r="K12" s="62">
        <f t="shared" si="1"/>
        <v>0</v>
      </c>
      <c r="L12" s="167"/>
    </row>
    <row r="13" spans="1:12" s="16" customFormat="1" ht="13.5" x14ac:dyDescent="0.15">
      <c r="A13" s="19"/>
      <c r="B13" s="122" t="s">
        <v>18</v>
      </c>
      <c r="C13" s="17"/>
      <c r="D13" s="18"/>
      <c r="E13" s="17"/>
      <c r="F13" s="17"/>
      <c r="G13" s="17"/>
      <c r="H13" s="17"/>
      <c r="I13" s="20" t="s">
        <v>37</v>
      </c>
      <c r="J13" s="124">
        <v>0</v>
      </c>
      <c r="K13" s="62">
        <f t="shared" si="1"/>
        <v>0</v>
      </c>
      <c r="L13" s="167"/>
    </row>
    <row r="14" spans="1:12" s="16" customFormat="1" ht="13.5" x14ac:dyDescent="0.15">
      <c r="A14" s="19"/>
      <c r="B14" s="122" t="s">
        <v>19</v>
      </c>
      <c r="C14" s="17"/>
      <c r="D14" s="18"/>
      <c r="E14" s="17"/>
      <c r="F14" s="17"/>
      <c r="G14" s="17"/>
      <c r="H14" s="17"/>
      <c r="I14" s="20" t="s">
        <v>37</v>
      </c>
      <c r="J14" s="124">
        <v>0</v>
      </c>
      <c r="K14" s="62">
        <f t="shared" si="1"/>
        <v>0</v>
      </c>
      <c r="L14" s="167"/>
    </row>
    <row r="15" spans="1:12" s="16" customFormat="1" ht="13.5" x14ac:dyDescent="0.15">
      <c r="A15" s="19"/>
      <c r="B15" s="122" t="s">
        <v>20</v>
      </c>
      <c r="C15" s="17"/>
      <c r="D15" s="18"/>
      <c r="E15" s="17"/>
      <c r="F15" s="17"/>
      <c r="G15" s="17"/>
      <c r="H15" s="17"/>
      <c r="I15" s="20" t="s">
        <v>37</v>
      </c>
      <c r="J15" s="124">
        <v>0</v>
      </c>
      <c r="K15" s="62">
        <f t="shared" si="1"/>
        <v>0</v>
      </c>
      <c r="L15" s="167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1">
        <f>SUM(J17:J18)</f>
        <v>0</v>
      </c>
      <c r="K16" s="101">
        <f>SUM(K17:K18)</f>
        <v>0</v>
      </c>
      <c r="L16" s="167"/>
    </row>
    <row r="17" spans="1:13" s="16" customFormat="1" ht="13.5" x14ac:dyDescent="0.15">
      <c r="A17" s="19"/>
      <c r="B17" s="122" t="s">
        <v>21</v>
      </c>
      <c r="C17" s="17"/>
      <c r="D17" s="18"/>
      <c r="E17" s="17"/>
      <c r="F17" s="17"/>
      <c r="G17" s="17"/>
      <c r="H17" s="17"/>
      <c r="I17" s="20" t="s">
        <v>37</v>
      </c>
      <c r="J17" s="124">
        <v>0</v>
      </c>
      <c r="K17" s="62">
        <f t="shared" si="1"/>
        <v>0</v>
      </c>
      <c r="L17" s="167"/>
    </row>
    <row r="18" spans="1:13" s="16" customFormat="1" ht="13.5" x14ac:dyDescent="0.15">
      <c r="A18" s="19"/>
      <c r="B18" s="122" t="s">
        <v>22</v>
      </c>
      <c r="C18" s="17"/>
      <c r="D18" s="18"/>
      <c r="E18" s="17"/>
      <c r="F18" s="17"/>
      <c r="G18" s="17"/>
      <c r="H18" s="17"/>
      <c r="I18" s="20" t="s">
        <v>37</v>
      </c>
      <c r="J18" s="124">
        <v>0</v>
      </c>
      <c r="K18" s="62">
        <f t="shared" si="1"/>
        <v>0</v>
      </c>
      <c r="L18" s="167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2">
        <f>SUM(J20,J23)</f>
        <v>0</v>
      </c>
      <c r="K19" s="102">
        <f>SUM(K20,K23)</f>
        <v>0</v>
      </c>
      <c r="L19" s="167"/>
    </row>
    <row r="20" spans="1:13" s="16" customFormat="1" ht="13.5" x14ac:dyDescent="0.15">
      <c r="A20" s="19" t="s">
        <v>8</v>
      </c>
      <c r="B20" s="17"/>
      <c r="D20" s="8"/>
      <c r="J20" s="101">
        <f>SUM(J21:J22)</f>
        <v>0</v>
      </c>
      <c r="K20" s="101">
        <f>SUM(K21:K22)</f>
        <v>0</v>
      </c>
      <c r="L20" s="167"/>
    </row>
    <row r="21" spans="1:13" s="16" customFormat="1" ht="13.5" x14ac:dyDescent="0.15">
      <c r="A21" s="19"/>
      <c r="B21" s="122" t="s">
        <v>101</v>
      </c>
      <c r="C21" s="122" t="s">
        <v>52</v>
      </c>
      <c r="D21" s="123"/>
      <c r="E21" s="122" t="s">
        <v>33</v>
      </c>
      <c r="F21" s="122" t="s">
        <v>34</v>
      </c>
      <c r="G21" s="122"/>
      <c r="H21" s="122" t="s">
        <v>35</v>
      </c>
      <c r="I21" s="127" t="s">
        <v>37</v>
      </c>
      <c r="J21" s="68">
        <f t="shared" ref="J21:J22" si="2">D21*G21</f>
        <v>0</v>
      </c>
      <c r="K21" s="71">
        <f>J21</f>
        <v>0</v>
      </c>
      <c r="L21" s="167"/>
      <c r="M21" s="59"/>
    </row>
    <row r="22" spans="1:13" s="16" customFormat="1" ht="13.5" x14ac:dyDescent="0.15">
      <c r="A22" s="19"/>
      <c r="B22" s="122" t="s">
        <v>102</v>
      </c>
      <c r="C22" s="122" t="s">
        <v>52</v>
      </c>
      <c r="D22" s="123"/>
      <c r="E22" s="122" t="s">
        <v>33</v>
      </c>
      <c r="F22" s="122" t="s">
        <v>34</v>
      </c>
      <c r="G22" s="122"/>
      <c r="H22" s="122" t="s">
        <v>35</v>
      </c>
      <c r="I22" s="127" t="s">
        <v>37</v>
      </c>
      <c r="J22" s="68">
        <f t="shared" si="2"/>
        <v>0</v>
      </c>
      <c r="K22" s="71">
        <f>J22</f>
        <v>0</v>
      </c>
      <c r="L22" s="167"/>
    </row>
    <row r="23" spans="1:13" s="16" customFormat="1" ht="13.5" x14ac:dyDescent="0.15">
      <c r="A23" s="19" t="s">
        <v>9</v>
      </c>
      <c r="B23" s="122"/>
      <c r="C23" s="119"/>
      <c r="D23" s="120"/>
      <c r="E23" s="119"/>
      <c r="F23" s="119"/>
      <c r="G23" s="119"/>
      <c r="H23" s="119"/>
      <c r="I23" s="14"/>
      <c r="J23" s="101">
        <f>SUM(J24)</f>
        <v>0</v>
      </c>
      <c r="K23" s="101">
        <f>SUM(K24)</f>
        <v>0</v>
      </c>
      <c r="L23" s="167"/>
    </row>
    <row r="24" spans="1:13" s="16" customFormat="1" ht="13.5" x14ac:dyDescent="0.15">
      <c r="A24" s="19"/>
      <c r="B24" s="122" t="s">
        <v>103</v>
      </c>
      <c r="C24" s="122" t="s">
        <v>52</v>
      </c>
      <c r="D24" s="123"/>
      <c r="E24" s="122" t="s">
        <v>33</v>
      </c>
      <c r="F24" s="122" t="s">
        <v>34</v>
      </c>
      <c r="G24" s="122"/>
      <c r="H24" s="122" t="s">
        <v>38</v>
      </c>
      <c r="I24" s="127" t="s">
        <v>37</v>
      </c>
      <c r="J24" s="68">
        <f t="shared" ref="J24" si="3">D24*G24</f>
        <v>0</v>
      </c>
      <c r="K24" s="71">
        <f>J24</f>
        <v>0</v>
      </c>
      <c r="L24" s="167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2">
        <f>SUM(J26,J29,J33,J35)</f>
        <v>0</v>
      </c>
      <c r="K25" s="103">
        <f>SUM(K26,K29,K33,K35)</f>
        <v>0</v>
      </c>
      <c r="L25" s="167"/>
    </row>
    <row r="26" spans="1:13" s="16" customFormat="1" ht="13.5" x14ac:dyDescent="0.15">
      <c r="A26" s="19" t="s">
        <v>11</v>
      </c>
      <c r="D26" s="8"/>
      <c r="J26" s="101">
        <f>SUM(J27:J28)</f>
        <v>0</v>
      </c>
      <c r="K26" s="101">
        <f>SUM(K27:K28)</f>
        <v>0</v>
      </c>
      <c r="L26" s="167"/>
    </row>
    <row r="27" spans="1:13" s="16" customFormat="1" ht="13.5" x14ac:dyDescent="0.15">
      <c r="A27" s="19"/>
      <c r="B27" s="122" t="s">
        <v>23</v>
      </c>
      <c r="C27" s="17"/>
      <c r="D27" s="18"/>
      <c r="E27" s="17"/>
      <c r="F27" s="17"/>
      <c r="G27" s="17"/>
      <c r="H27" s="17"/>
      <c r="I27" s="20" t="s">
        <v>37</v>
      </c>
      <c r="J27" s="124">
        <v>0</v>
      </c>
      <c r="K27" s="62">
        <f>J27</f>
        <v>0</v>
      </c>
      <c r="L27" s="167"/>
    </row>
    <row r="28" spans="1:13" s="16" customFormat="1" ht="13.5" x14ac:dyDescent="0.15">
      <c r="A28" s="19"/>
      <c r="B28" s="122" t="s">
        <v>24</v>
      </c>
      <c r="C28" s="17"/>
      <c r="D28" s="18"/>
      <c r="E28" s="17"/>
      <c r="F28" s="17"/>
      <c r="G28" s="17"/>
      <c r="H28" s="17"/>
      <c r="I28" s="20" t="s">
        <v>37</v>
      </c>
      <c r="J28" s="124">
        <v>0</v>
      </c>
      <c r="K28" s="62">
        <f>J28</f>
        <v>0</v>
      </c>
      <c r="L28" s="167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1">
        <f>SUM(J30:J32)</f>
        <v>0</v>
      </c>
      <c r="K29" s="101">
        <f>SUM(K30:K32)</f>
        <v>0</v>
      </c>
      <c r="L29" s="167"/>
    </row>
    <row r="30" spans="1:13" s="16" customFormat="1" ht="13.5" x14ac:dyDescent="0.15">
      <c r="A30" s="19" t="s">
        <v>26</v>
      </c>
      <c r="B30" s="122" t="s">
        <v>25</v>
      </c>
      <c r="C30" s="17"/>
      <c r="D30" s="18"/>
      <c r="E30" s="17"/>
      <c r="F30" s="17"/>
      <c r="G30" s="17"/>
      <c r="H30" s="17"/>
      <c r="I30" s="20" t="s">
        <v>37</v>
      </c>
      <c r="J30" s="124">
        <v>0</v>
      </c>
      <c r="K30" s="62">
        <f>J30</f>
        <v>0</v>
      </c>
      <c r="L30" s="167"/>
    </row>
    <row r="31" spans="1:13" s="16" customFormat="1" ht="13.5" x14ac:dyDescent="0.15">
      <c r="A31" s="19"/>
      <c r="B31" s="122" t="s">
        <v>27</v>
      </c>
      <c r="C31" s="17"/>
      <c r="D31" s="18"/>
      <c r="E31" s="17"/>
      <c r="F31" s="17"/>
      <c r="G31" s="17"/>
      <c r="H31" s="17"/>
      <c r="I31" s="20" t="s">
        <v>37</v>
      </c>
      <c r="J31" s="124">
        <v>0</v>
      </c>
      <c r="K31" s="62">
        <f t="shared" ref="K31:K32" si="4">J31</f>
        <v>0</v>
      </c>
      <c r="L31" s="167"/>
    </row>
    <row r="32" spans="1:13" s="16" customFormat="1" ht="13.5" x14ac:dyDescent="0.15">
      <c r="A32" s="19" t="s">
        <v>28</v>
      </c>
      <c r="B32" s="122" t="s">
        <v>27</v>
      </c>
      <c r="C32" s="17"/>
      <c r="D32" s="18"/>
      <c r="E32" s="17"/>
      <c r="F32" s="17"/>
      <c r="G32" s="17"/>
      <c r="H32" s="17"/>
      <c r="I32" s="20" t="s">
        <v>37</v>
      </c>
      <c r="J32" s="124">
        <v>0</v>
      </c>
      <c r="K32" s="62">
        <f t="shared" si="4"/>
        <v>0</v>
      </c>
      <c r="L32" s="167"/>
    </row>
    <row r="33" spans="1:12" s="16" customFormat="1" ht="13.5" x14ac:dyDescent="0.15">
      <c r="A33" s="19" t="s">
        <v>13</v>
      </c>
      <c r="D33" s="8"/>
      <c r="J33" s="101">
        <f>SUM(J34)</f>
        <v>0</v>
      </c>
      <c r="K33" s="101">
        <f>SUM(K34)</f>
        <v>0</v>
      </c>
      <c r="L33" s="167"/>
    </row>
    <row r="34" spans="1:12" s="16" customFormat="1" ht="13.5" x14ac:dyDescent="0.15">
      <c r="A34" s="19"/>
      <c r="B34" s="122" t="s">
        <v>29</v>
      </c>
      <c r="C34" s="17"/>
      <c r="D34" s="18"/>
      <c r="E34" s="17"/>
      <c r="F34" s="17"/>
      <c r="G34" s="17"/>
      <c r="H34" s="17"/>
      <c r="I34" s="20" t="s">
        <v>37</v>
      </c>
      <c r="J34" s="124">
        <v>0</v>
      </c>
      <c r="K34" s="62">
        <f>J34</f>
        <v>0</v>
      </c>
      <c r="L34" s="167"/>
    </row>
    <row r="35" spans="1:12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1">
        <f>SUM(J36:J39)</f>
        <v>0</v>
      </c>
      <c r="K35" s="101">
        <f>SUM(K36:K39)</f>
        <v>0</v>
      </c>
      <c r="L35" s="167"/>
    </row>
    <row r="36" spans="1:12" s="16" customFormat="1" ht="13.5" x14ac:dyDescent="0.15">
      <c r="A36" s="19" t="s">
        <v>30</v>
      </c>
      <c r="B36" s="122"/>
      <c r="C36" s="122" t="s">
        <v>52</v>
      </c>
      <c r="D36" s="123"/>
      <c r="E36" s="122" t="s">
        <v>33</v>
      </c>
      <c r="F36" s="122" t="s">
        <v>34</v>
      </c>
      <c r="G36" s="122"/>
      <c r="H36" s="122" t="s">
        <v>39</v>
      </c>
      <c r="I36" s="20" t="s">
        <v>37</v>
      </c>
      <c r="J36" s="68">
        <f t="shared" ref="J36" si="5">D36*G36</f>
        <v>0</v>
      </c>
      <c r="K36" s="62">
        <f>J36</f>
        <v>0</v>
      </c>
      <c r="L36" s="167"/>
    </row>
    <row r="37" spans="1:12" s="16" customFormat="1" ht="13.5" x14ac:dyDescent="0.15">
      <c r="A37" s="19" t="s">
        <v>31</v>
      </c>
      <c r="B37" s="122" t="s">
        <v>40</v>
      </c>
      <c r="C37" s="122"/>
      <c r="D37" s="123"/>
      <c r="E37" s="122"/>
      <c r="F37" s="122"/>
      <c r="G37" s="122"/>
      <c r="H37" s="122"/>
      <c r="I37" s="20" t="s">
        <v>37</v>
      </c>
      <c r="J37" s="124">
        <v>0</v>
      </c>
      <c r="K37" s="62">
        <f>J37</f>
        <v>0</v>
      </c>
      <c r="L37" s="167"/>
    </row>
    <row r="38" spans="1:12" s="16" customFormat="1" ht="13.5" x14ac:dyDescent="0.15">
      <c r="A38" s="19"/>
      <c r="B38" s="122" t="s">
        <v>41</v>
      </c>
      <c r="C38" s="122"/>
      <c r="D38" s="123"/>
      <c r="E38" s="122"/>
      <c r="F38" s="122"/>
      <c r="G38" s="122"/>
      <c r="H38" s="122"/>
      <c r="I38" s="20" t="s">
        <v>37</v>
      </c>
      <c r="J38" s="124">
        <v>0</v>
      </c>
      <c r="K38" s="62">
        <f>J38</f>
        <v>0</v>
      </c>
      <c r="L38" s="167"/>
    </row>
    <row r="39" spans="1:12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124">
        <v>0</v>
      </c>
      <c r="K39" s="62">
        <f>J39</f>
        <v>0</v>
      </c>
      <c r="L39" s="167"/>
    </row>
    <row r="40" spans="1:12" s="14" customFormat="1" ht="14.25" thickBot="1" x14ac:dyDescent="0.2">
      <c r="A40" s="44" t="s">
        <v>15</v>
      </c>
      <c r="B40" s="128">
        <v>0</v>
      </c>
      <c r="C40" s="45"/>
      <c r="D40" s="46"/>
      <c r="E40" s="45"/>
      <c r="F40" s="45"/>
      <c r="G40" s="45"/>
      <c r="H40" s="45"/>
      <c r="I40" s="75"/>
      <c r="J40" s="67">
        <f>ROUNDDOWN((J6+J19+J25)*B40%,0)</f>
        <v>0</v>
      </c>
      <c r="K40" s="72">
        <f>ROUNDDOWN((K6+K19+K25)*B40%,0)</f>
        <v>0</v>
      </c>
      <c r="L40" s="168"/>
    </row>
    <row r="41" spans="1:12" s="14" customFormat="1" ht="14.25" thickBot="1" x14ac:dyDescent="0.2">
      <c r="A41" s="76" t="s">
        <v>89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ht="13.5" x14ac:dyDescent="0.15">
      <c r="A42" s="76" t="s">
        <v>72</v>
      </c>
      <c r="B42" s="99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71"/>
      <c r="L42" s="173"/>
    </row>
    <row r="43" spans="1:12" s="14" customFormat="1" ht="14.25" thickBot="1" x14ac:dyDescent="0.2">
      <c r="A43" s="39" t="s">
        <v>73</v>
      </c>
      <c r="B43" s="41"/>
      <c r="C43" s="40"/>
      <c r="D43" s="40"/>
      <c r="E43" s="40"/>
      <c r="F43" s="40"/>
      <c r="G43" s="40"/>
      <c r="H43" s="40"/>
      <c r="I43" s="40"/>
      <c r="J43" s="74">
        <f>SUM(J41:J42)</f>
        <v>0</v>
      </c>
      <c r="K43" s="172"/>
      <c r="L43" s="168"/>
    </row>
    <row r="44" spans="1:12" ht="18" customHeight="1" x14ac:dyDescent="0.15">
      <c r="A44" s="125">
        <v>0.5</v>
      </c>
    </row>
    <row r="45" spans="1:12" ht="38.1" customHeight="1" x14ac:dyDescent="0.15">
      <c r="A45" s="157" t="s">
        <v>113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2" ht="38.1" customHeight="1" x14ac:dyDescent="0.15">
      <c r="A46" s="174" t="s">
        <v>94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</row>
    <row r="47" spans="1:12" ht="38.1" customHeight="1" x14ac:dyDescent="0.15">
      <c r="A47" s="154" t="s">
        <v>97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1:12" ht="35.25" customHeight="1" x14ac:dyDescent="0.15">
      <c r="A48" s="154" t="s">
        <v>114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1:1" ht="19.5" customHeight="1" x14ac:dyDescent="0.15">
      <c r="A49" s="93"/>
    </row>
    <row r="50" spans="1:1" ht="19.5" customHeight="1" x14ac:dyDescent="0.15">
      <c r="A50" s="98"/>
    </row>
  </sheetData>
  <mergeCells count="13">
    <mergeCell ref="A48:L48"/>
    <mergeCell ref="A2:L2"/>
    <mergeCell ref="B3:H3"/>
    <mergeCell ref="I3:L3"/>
    <mergeCell ref="A4:B4"/>
    <mergeCell ref="A5:I5"/>
    <mergeCell ref="L6:L40"/>
    <mergeCell ref="A10:B10"/>
    <mergeCell ref="K42:K43"/>
    <mergeCell ref="L42:L43"/>
    <mergeCell ref="A45:L4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99CC"/>
    <pageSetUpPr fitToPage="1"/>
  </sheetPr>
  <dimension ref="A1:M50"/>
  <sheetViews>
    <sheetView zoomScale="85" zoomScaleNormal="85" workbookViewId="0"/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3.625" customWidth="1"/>
    <col min="13" max="13" width="9.25" bestFit="1" customWidth="1"/>
  </cols>
  <sheetData>
    <row r="1" spans="1:12" ht="19.5" customHeight="1" x14ac:dyDescent="0.15">
      <c r="L1" s="105" t="s">
        <v>88</v>
      </c>
    </row>
    <row r="2" spans="1:12" ht="19.5" customHeight="1" x14ac:dyDescent="0.15">
      <c r="A2" s="159" t="s">
        <v>83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9.5" customHeight="1" x14ac:dyDescent="0.15"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</row>
    <row r="4" spans="1:12" s="16" customFormat="1" ht="19.5" customHeight="1" thickBot="1" x14ac:dyDescent="0.2">
      <c r="A4" s="162" t="s">
        <v>109</v>
      </c>
      <c r="B4" s="162"/>
      <c r="D4" s="8"/>
      <c r="J4" s="66"/>
      <c r="K4" s="66"/>
    </row>
    <row r="5" spans="1:12" s="16" customFormat="1" ht="13.5" x14ac:dyDescent="0.15">
      <c r="A5" s="163" t="s">
        <v>53</v>
      </c>
      <c r="B5" s="164"/>
      <c r="C5" s="164"/>
      <c r="D5" s="164"/>
      <c r="E5" s="164"/>
      <c r="F5" s="164"/>
      <c r="G5" s="164"/>
      <c r="H5" s="164"/>
      <c r="I5" s="165"/>
      <c r="J5" s="65" t="s">
        <v>69</v>
      </c>
      <c r="K5" s="70" t="s">
        <v>70</v>
      </c>
      <c r="L5" s="69" t="s">
        <v>71</v>
      </c>
    </row>
    <row r="6" spans="1:12" s="16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0">
        <f>SUM(J7,J10,J16)</f>
        <v>0</v>
      </c>
      <c r="K6" s="100">
        <f>SUM(K7,K10,K16)</f>
        <v>0</v>
      </c>
      <c r="L6" s="166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1">
        <f>SUM(J8)</f>
        <v>0</v>
      </c>
      <c r="K7" s="101">
        <f>SUM(K8)</f>
        <v>0</v>
      </c>
      <c r="L7" s="167"/>
    </row>
    <row r="8" spans="1:12" s="16" customFormat="1" ht="13.5" x14ac:dyDescent="0.15">
      <c r="A8" s="19"/>
      <c r="B8" s="122" t="s">
        <v>16</v>
      </c>
      <c r="C8" s="122" t="s">
        <v>52</v>
      </c>
      <c r="D8" s="123"/>
      <c r="E8" s="122" t="s">
        <v>33</v>
      </c>
      <c r="F8" s="122" t="s">
        <v>34</v>
      </c>
      <c r="G8" s="122"/>
      <c r="H8" s="122" t="s">
        <v>35</v>
      </c>
      <c r="I8" s="20" t="s">
        <v>37</v>
      </c>
      <c r="J8" s="68">
        <f>D8*G8</f>
        <v>0</v>
      </c>
      <c r="K8" s="62">
        <f>J8</f>
        <v>0</v>
      </c>
      <c r="L8" s="167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20"/>
      <c r="J9" s="68"/>
      <c r="K9" s="62"/>
      <c r="L9" s="167"/>
    </row>
    <row r="10" spans="1:12" s="16" customFormat="1" ht="13.5" x14ac:dyDescent="0.15">
      <c r="A10" s="169" t="s">
        <v>5</v>
      </c>
      <c r="B10" s="170"/>
      <c r="D10" s="8"/>
      <c r="J10" s="101">
        <f>SUM(J11:J15)</f>
        <v>0</v>
      </c>
      <c r="K10" s="101">
        <f>SUM(K11:K15)</f>
        <v>0</v>
      </c>
      <c r="L10" s="167"/>
    </row>
    <row r="11" spans="1:12" s="16" customFormat="1" ht="13.5" x14ac:dyDescent="0.15">
      <c r="A11" s="19"/>
      <c r="B11" s="122" t="s">
        <v>17</v>
      </c>
      <c r="C11" s="122" t="s">
        <v>52</v>
      </c>
      <c r="D11" s="123"/>
      <c r="E11" s="122" t="s">
        <v>33</v>
      </c>
      <c r="F11" s="122" t="s">
        <v>34</v>
      </c>
      <c r="G11" s="122"/>
      <c r="H11" s="122" t="s">
        <v>35</v>
      </c>
      <c r="I11" s="20" t="s">
        <v>37</v>
      </c>
      <c r="J11" s="68">
        <f t="shared" ref="J11:J12" si="0">D11*G11</f>
        <v>0</v>
      </c>
      <c r="K11" s="62">
        <f t="shared" ref="K11:K18" si="1">J11</f>
        <v>0</v>
      </c>
      <c r="L11" s="167"/>
    </row>
    <row r="12" spans="1:12" s="16" customFormat="1" ht="13.5" x14ac:dyDescent="0.15">
      <c r="A12" s="19"/>
      <c r="B12" s="122" t="s">
        <v>36</v>
      </c>
      <c r="C12" s="122" t="s">
        <v>52</v>
      </c>
      <c r="D12" s="123"/>
      <c r="E12" s="122" t="s">
        <v>33</v>
      </c>
      <c r="F12" s="122" t="s">
        <v>34</v>
      </c>
      <c r="G12" s="122"/>
      <c r="H12" s="122" t="s">
        <v>35</v>
      </c>
      <c r="I12" s="20" t="s">
        <v>37</v>
      </c>
      <c r="J12" s="68">
        <f t="shared" si="0"/>
        <v>0</v>
      </c>
      <c r="K12" s="62">
        <f t="shared" si="1"/>
        <v>0</v>
      </c>
      <c r="L12" s="167"/>
    </row>
    <row r="13" spans="1:12" s="16" customFormat="1" ht="13.5" x14ac:dyDescent="0.15">
      <c r="A13" s="19"/>
      <c r="B13" s="122" t="s">
        <v>18</v>
      </c>
      <c r="C13" s="17"/>
      <c r="D13" s="18"/>
      <c r="E13" s="17"/>
      <c r="F13" s="17"/>
      <c r="G13" s="17"/>
      <c r="H13" s="17"/>
      <c r="I13" s="20" t="s">
        <v>37</v>
      </c>
      <c r="J13" s="124">
        <v>0</v>
      </c>
      <c r="K13" s="62">
        <f t="shared" si="1"/>
        <v>0</v>
      </c>
      <c r="L13" s="167"/>
    </row>
    <row r="14" spans="1:12" s="16" customFormat="1" ht="13.5" x14ac:dyDescent="0.15">
      <c r="A14" s="19"/>
      <c r="B14" s="122" t="s">
        <v>19</v>
      </c>
      <c r="C14" s="17"/>
      <c r="D14" s="18"/>
      <c r="E14" s="17"/>
      <c r="F14" s="17"/>
      <c r="G14" s="17"/>
      <c r="H14" s="17"/>
      <c r="I14" s="20" t="s">
        <v>37</v>
      </c>
      <c r="J14" s="124">
        <v>0</v>
      </c>
      <c r="K14" s="62">
        <f t="shared" si="1"/>
        <v>0</v>
      </c>
      <c r="L14" s="167"/>
    </row>
    <row r="15" spans="1:12" s="16" customFormat="1" ht="13.5" x14ac:dyDescent="0.15">
      <c r="A15" s="19"/>
      <c r="B15" s="122" t="s">
        <v>20</v>
      </c>
      <c r="C15" s="17"/>
      <c r="D15" s="18"/>
      <c r="E15" s="17"/>
      <c r="F15" s="17"/>
      <c r="G15" s="17"/>
      <c r="H15" s="17"/>
      <c r="I15" s="20" t="s">
        <v>37</v>
      </c>
      <c r="J15" s="124">
        <v>0</v>
      </c>
      <c r="K15" s="62">
        <f t="shared" si="1"/>
        <v>0</v>
      </c>
      <c r="L15" s="167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1">
        <f>SUM(J17:J18)</f>
        <v>0</v>
      </c>
      <c r="K16" s="101">
        <f>SUM(K17:K18)</f>
        <v>0</v>
      </c>
      <c r="L16" s="167"/>
    </row>
    <row r="17" spans="1:13" s="16" customFormat="1" ht="13.5" x14ac:dyDescent="0.15">
      <c r="A17" s="19"/>
      <c r="B17" s="122" t="s">
        <v>21</v>
      </c>
      <c r="C17" s="17"/>
      <c r="D17" s="18"/>
      <c r="E17" s="17"/>
      <c r="F17" s="17"/>
      <c r="G17" s="17"/>
      <c r="H17" s="17"/>
      <c r="I17" s="20" t="s">
        <v>37</v>
      </c>
      <c r="J17" s="124">
        <v>0</v>
      </c>
      <c r="K17" s="62">
        <f t="shared" si="1"/>
        <v>0</v>
      </c>
      <c r="L17" s="167"/>
    </row>
    <row r="18" spans="1:13" s="16" customFormat="1" ht="13.5" x14ac:dyDescent="0.15">
      <c r="A18" s="19"/>
      <c r="B18" s="122" t="s">
        <v>22</v>
      </c>
      <c r="C18" s="17"/>
      <c r="D18" s="18"/>
      <c r="E18" s="17"/>
      <c r="F18" s="17"/>
      <c r="G18" s="17"/>
      <c r="H18" s="17"/>
      <c r="I18" s="20" t="s">
        <v>37</v>
      </c>
      <c r="J18" s="124">
        <v>0</v>
      </c>
      <c r="K18" s="62">
        <f t="shared" si="1"/>
        <v>0</v>
      </c>
      <c r="L18" s="167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2">
        <f>SUM(J20,J23)</f>
        <v>0</v>
      </c>
      <c r="K19" s="102">
        <f>SUM(K20,K23)</f>
        <v>0</v>
      </c>
      <c r="L19" s="167"/>
    </row>
    <row r="20" spans="1:13" s="16" customFormat="1" ht="13.5" x14ac:dyDescent="0.15">
      <c r="A20" s="19" t="s">
        <v>8</v>
      </c>
      <c r="B20" s="17"/>
      <c r="D20" s="8"/>
      <c r="J20" s="101">
        <f>SUM(J21:J22)</f>
        <v>0</v>
      </c>
      <c r="K20" s="101">
        <f>SUM(K21:K22)</f>
        <v>0</v>
      </c>
      <c r="L20" s="167"/>
    </row>
    <row r="21" spans="1:13" s="16" customFormat="1" ht="13.5" x14ac:dyDescent="0.15">
      <c r="A21" s="19"/>
      <c r="B21" s="122" t="s">
        <v>101</v>
      </c>
      <c r="C21" s="122" t="s">
        <v>52</v>
      </c>
      <c r="D21" s="123"/>
      <c r="E21" s="122" t="s">
        <v>33</v>
      </c>
      <c r="F21" s="122" t="s">
        <v>34</v>
      </c>
      <c r="G21" s="122"/>
      <c r="H21" s="122" t="s">
        <v>35</v>
      </c>
      <c r="I21" s="127" t="s">
        <v>37</v>
      </c>
      <c r="J21" s="68">
        <f t="shared" ref="J21:J22" si="2">D21*G21</f>
        <v>0</v>
      </c>
      <c r="K21" s="71">
        <f>J21</f>
        <v>0</v>
      </c>
      <c r="L21" s="167"/>
      <c r="M21" s="59"/>
    </row>
    <row r="22" spans="1:13" s="16" customFormat="1" ht="13.5" x14ac:dyDescent="0.15">
      <c r="A22" s="19"/>
      <c r="B22" s="122" t="s">
        <v>102</v>
      </c>
      <c r="C22" s="122" t="s">
        <v>52</v>
      </c>
      <c r="D22" s="123"/>
      <c r="E22" s="122" t="s">
        <v>33</v>
      </c>
      <c r="F22" s="122" t="s">
        <v>34</v>
      </c>
      <c r="G22" s="122"/>
      <c r="H22" s="122" t="s">
        <v>35</v>
      </c>
      <c r="I22" s="127" t="s">
        <v>37</v>
      </c>
      <c r="J22" s="68">
        <f t="shared" si="2"/>
        <v>0</v>
      </c>
      <c r="K22" s="71">
        <f>J22</f>
        <v>0</v>
      </c>
      <c r="L22" s="167"/>
    </row>
    <row r="23" spans="1:13" s="16" customFormat="1" ht="13.5" x14ac:dyDescent="0.15">
      <c r="A23" s="19" t="s">
        <v>9</v>
      </c>
      <c r="B23" s="122"/>
      <c r="C23" s="119"/>
      <c r="D23" s="120"/>
      <c r="E23" s="119"/>
      <c r="F23" s="119"/>
      <c r="G23" s="119"/>
      <c r="H23" s="119"/>
      <c r="I23" s="14"/>
      <c r="J23" s="101">
        <f>SUM(J24)</f>
        <v>0</v>
      </c>
      <c r="K23" s="101">
        <f>SUM(K24)</f>
        <v>0</v>
      </c>
      <c r="L23" s="167"/>
    </row>
    <row r="24" spans="1:13" s="16" customFormat="1" ht="13.5" x14ac:dyDescent="0.15">
      <c r="A24" s="19"/>
      <c r="B24" s="122" t="s">
        <v>103</v>
      </c>
      <c r="C24" s="122" t="s">
        <v>52</v>
      </c>
      <c r="D24" s="123"/>
      <c r="E24" s="122" t="s">
        <v>33</v>
      </c>
      <c r="F24" s="122" t="s">
        <v>34</v>
      </c>
      <c r="G24" s="122"/>
      <c r="H24" s="122" t="s">
        <v>38</v>
      </c>
      <c r="I24" s="127" t="s">
        <v>37</v>
      </c>
      <c r="J24" s="68">
        <f t="shared" ref="J24" si="3">D24*G24</f>
        <v>0</v>
      </c>
      <c r="K24" s="71">
        <f>J24</f>
        <v>0</v>
      </c>
      <c r="L24" s="167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2">
        <f>SUM(J26,J29,J33,J35)</f>
        <v>0</v>
      </c>
      <c r="K25" s="103">
        <f>SUM(K26,K29,K33,K35)</f>
        <v>0</v>
      </c>
      <c r="L25" s="167"/>
    </row>
    <row r="26" spans="1:13" s="16" customFormat="1" ht="13.5" x14ac:dyDescent="0.15">
      <c r="A26" s="19" t="s">
        <v>11</v>
      </c>
      <c r="D26" s="8"/>
      <c r="J26" s="101">
        <f>SUM(J27:J28)</f>
        <v>0</v>
      </c>
      <c r="K26" s="101">
        <f>SUM(K27:K28)</f>
        <v>0</v>
      </c>
      <c r="L26" s="167"/>
    </row>
    <row r="27" spans="1:13" s="16" customFormat="1" ht="13.5" x14ac:dyDescent="0.15">
      <c r="A27" s="19"/>
      <c r="B27" s="122" t="s">
        <v>23</v>
      </c>
      <c r="C27" s="17"/>
      <c r="D27" s="18"/>
      <c r="E27" s="17"/>
      <c r="F27" s="17"/>
      <c r="G27" s="17"/>
      <c r="H27" s="17"/>
      <c r="I27" s="20" t="s">
        <v>37</v>
      </c>
      <c r="J27" s="124">
        <v>0</v>
      </c>
      <c r="K27" s="62">
        <f>J27</f>
        <v>0</v>
      </c>
      <c r="L27" s="167"/>
    </row>
    <row r="28" spans="1:13" s="16" customFormat="1" ht="13.5" x14ac:dyDescent="0.15">
      <c r="A28" s="19"/>
      <c r="B28" s="122" t="s">
        <v>24</v>
      </c>
      <c r="C28" s="17"/>
      <c r="D28" s="18"/>
      <c r="E28" s="17"/>
      <c r="F28" s="17"/>
      <c r="G28" s="17"/>
      <c r="H28" s="17"/>
      <c r="I28" s="20" t="s">
        <v>37</v>
      </c>
      <c r="J28" s="124">
        <v>0</v>
      </c>
      <c r="K28" s="62">
        <f>J28</f>
        <v>0</v>
      </c>
      <c r="L28" s="167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1">
        <f>SUM(J30:J32)</f>
        <v>0</v>
      </c>
      <c r="K29" s="101">
        <f>SUM(K30:K32)</f>
        <v>0</v>
      </c>
      <c r="L29" s="167"/>
    </row>
    <row r="30" spans="1:13" s="16" customFormat="1" ht="13.5" x14ac:dyDescent="0.15">
      <c r="A30" s="19" t="s">
        <v>26</v>
      </c>
      <c r="B30" s="122" t="s">
        <v>25</v>
      </c>
      <c r="C30" s="17"/>
      <c r="D30" s="18"/>
      <c r="E30" s="17"/>
      <c r="F30" s="17"/>
      <c r="G30" s="17"/>
      <c r="H30" s="17"/>
      <c r="I30" s="20" t="s">
        <v>37</v>
      </c>
      <c r="J30" s="124">
        <v>0</v>
      </c>
      <c r="K30" s="62">
        <f>J30</f>
        <v>0</v>
      </c>
      <c r="L30" s="167"/>
    </row>
    <row r="31" spans="1:13" s="16" customFormat="1" ht="13.5" x14ac:dyDescent="0.15">
      <c r="A31" s="19"/>
      <c r="B31" s="122" t="s">
        <v>27</v>
      </c>
      <c r="C31" s="17"/>
      <c r="D31" s="18"/>
      <c r="E31" s="17"/>
      <c r="F31" s="17"/>
      <c r="G31" s="17"/>
      <c r="H31" s="17"/>
      <c r="I31" s="20" t="s">
        <v>37</v>
      </c>
      <c r="J31" s="124">
        <v>0</v>
      </c>
      <c r="K31" s="62">
        <f t="shared" ref="K31:K32" si="4">J31</f>
        <v>0</v>
      </c>
      <c r="L31" s="167"/>
    </row>
    <row r="32" spans="1:13" s="16" customFormat="1" ht="13.5" x14ac:dyDescent="0.15">
      <c r="A32" s="19" t="s">
        <v>28</v>
      </c>
      <c r="B32" s="122" t="s">
        <v>27</v>
      </c>
      <c r="C32" s="17"/>
      <c r="D32" s="18"/>
      <c r="E32" s="17"/>
      <c r="F32" s="17"/>
      <c r="G32" s="17"/>
      <c r="H32" s="17"/>
      <c r="I32" s="20" t="s">
        <v>37</v>
      </c>
      <c r="J32" s="124">
        <v>0</v>
      </c>
      <c r="K32" s="62">
        <f t="shared" si="4"/>
        <v>0</v>
      </c>
      <c r="L32" s="167"/>
    </row>
    <row r="33" spans="1:12" s="16" customFormat="1" ht="13.5" x14ac:dyDescent="0.15">
      <c r="A33" s="19" t="s">
        <v>13</v>
      </c>
      <c r="D33" s="8"/>
      <c r="J33" s="101">
        <f>SUM(J34)</f>
        <v>0</v>
      </c>
      <c r="K33" s="101">
        <f>SUM(K34)</f>
        <v>0</v>
      </c>
      <c r="L33" s="167"/>
    </row>
    <row r="34" spans="1:12" s="16" customFormat="1" ht="13.5" x14ac:dyDescent="0.15">
      <c r="A34" s="19"/>
      <c r="B34" s="122" t="s">
        <v>29</v>
      </c>
      <c r="C34" s="17"/>
      <c r="D34" s="18"/>
      <c r="E34" s="17"/>
      <c r="F34" s="17"/>
      <c r="G34" s="17"/>
      <c r="H34" s="17"/>
      <c r="I34" s="20" t="s">
        <v>37</v>
      </c>
      <c r="J34" s="124">
        <v>0</v>
      </c>
      <c r="K34" s="62">
        <f>J34</f>
        <v>0</v>
      </c>
      <c r="L34" s="167"/>
    </row>
    <row r="35" spans="1:12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1">
        <f>SUM(J36:J39)</f>
        <v>0</v>
      </c>
      <c r="K35" s="101">
        <f>SUM(K36:K39)</f>
        <v>0</v>
      </c>
      <c r="L35" s="167"/>
    </row>
    <row r="36" spans="1:12" s="16" customFormat="1" ht="13.5" x14ac:dyDescent="0.15">
      <c r="A36" s="19" t="s">
        <v>30</v>
      </c>
      <c r="B36" s="122"/>
      <c r="C36" s="122" t="s">
        <v>52</v>
      </c>
      <c r="D36" s="123"/>
      <c r="E36" s="122" t="s">
        <v>33</v>
      </c>
      <c r="F36" s="122" t="s">
        <v>34</v>
      </c>
      <c r="G36" s="122"/>
      <c r="H36" s="122" t="s">
        <v>39</v>
      </c>
      <c r="I36" s="20" t="s">
        <v>37</v>
      </c>
      <c r="J36" s="68">
        <f t="shared" ref="J36" si="5">D36*G36</f>
        <v>0</v>
      </c>
      <c r="K36" s="62">
        <f>J36</f>
        <v>0</v>
      </c>
      <c r="L36" s="167"/>
    </row>
    <row r="37" spans="1:12" s="16" customFormat="1" ht="13.5" x14ac:dyDescent="0.15">
      <c r="A37" s="19" t="s">
        <v>31</v>
      </c>
      <c r="B37" s="122" t="s">
        <v>40</v>
      </c>
      <c r="C37" s="122"/>
      <c r="D37" s="123"/>
      <c r="E37" s="122"/>
      <c r="F37" s="122"/>
      <c r="G37" s="122"/>
      <c r="H37" s="122"/>
      <c r="I37" s="20" t="s">
        <v>37</v>
      </c>
      <c r="J37" s="124">
        <v>0</v>
      </c>
      <c r="K37" s="62">
        <f>J37</f>
        <v>0</v>
      </c>
      <c r="L37" s="167"/>
    </row>
    <row r="38" spans="1:12" s="16" customFormat="1" ht="13.5" x14ac:dyDescent="0.15">
      <c r="A38" s="19"/>
      <c r="B38" s="122" t="s">
        <v>41</v>
      </c>
      <c r="C38" s="122"/>
      <c r="D38" s="123"/>
      <c r="E38" s="122"/>
      <c r="F38" s="122"/>
      <c r="G38" s="122"/>
      <c r="H38" s="122"/>
      <c r="I38" s="20" t="s">
        <v>37</v>
      </c>
      <c r="J38" s="124">
        <v>0</v>
      </c>
      <c r="K38" s="62">
        <f>J38</f>
        <v>0</v>
      </c>
      <c r="L38" s="167"/>
    </row>
    <row r="39" spans="1:12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124">
        <v>0</v>
      </c>
      <c r="K39" s="62">
        <f>J39</f>
        <v>0</v>
      </c>
      <c r="L39" s="167"/>
    </row>
    <row r="40" spans="1:12" s="14" customFormat="1" ht="14.25" thickBot="1" x14ac:dyDescent="0.2">
      <c r="A40" s="44" t="s">
        <v>15</v>
      </c>
      <c r="B40" s="128">
        <v>0</v>
      </c>
      <c r="C40" s="45"/>
      <c r="D40" s="46"/>
      <c r="E40" s="45"/>
      <c r="F40" s="45"/>
      <c r="G40" s="45"/>
      <c r="H40" s="45"/>
      <c r="I40" s="75"/>
      <c r="J40" s="67">
        <f>ROUNDDOWN((J6+J19+J25)*B40%,0)</f>
        <v>0</v>
      </c>
      <c r="K40" s="72">
        <f>ROUNDDOWN((K6+K19+K25)*B40%,0)</f>
        <v>0</v>
      </c>
      <c r="L40" s="168"/>
    </row>
    <row r="41" spans="1:12" s="14" customFormat="1" ht="14.25" thickBot="1" x14ac:dyDescent="0.2">
      <c r="A41" s="76" t="s">
        <v>89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ht="13.5" x14ac:dyDescent="0.15">
      <c r="A42" s="76" t="s">
        <v>72</v>
      </c>
      <c r="B42" s="99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71"/>
      <c r="L42" s="173"/>
    </row>
    <row r="43" spans="1:12" s="14" customFormat="1" ht="14.25" thickBot="1" x14ac:dyDescent="0.2">
      <c r="A43" s="39" t="s">
        <v>73</v>
      </c>
      <c r="B43" s="41"/>
      <c r="C43" s="40"/>
      <c r="D43" s="40"/>
      <c r="E43" s="40"/>
      <c r="F43" s="40"/>
      <c r="G43" s="40"/>
      <c r="H43" s="40"/>
      <c r="I43" s="40"/>
      <c r="J43" s="74">
        <f>SUM(J41:J42)</f>
        <v>0</v>
      </c>
      <c r="K43" s="172"/>
      <c r="L43" s="168"/>
    </row>
    <row r="44" spans="1:12" ht="18" customHeight="1" x14ac:dyDescent="0.15">
      <c r="A44" s="125">
        <v>0.33333333333333331</v>
      </c>
    </row>
    <row r="45" spans="1:12" ht="38.1" customHeight="1" x14ac:dyDescent="0.15">
      <c r="A45" s="157" t="s">
        <v>119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2" ht="38.1" customHeight="1" x14ac:dyDescent="0.15">
      <c r="A46" s="174" t="s">
        <v>94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</row>
    <row r="47" spans="1:12" ht="38.1" customHeight="1" x14ac:dyDescent="0.15">
      <c r="A47" s="154" t="s">
        <v>97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1:12" ht="35.25" customHeight="1" x14ac:dyDescent="0.15">
      <c r="A48" s="154" t="s">
        <v>114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1:1" ht="19.5" customHeight="1" x14ac:dyDescent="0.15">
      <c r="A49" s="93"/>
    </row>
    <row r="50" spans="1:1" ht="19.5" customHeight="1" x14ac:dyDescent="0.15">
      <c r="A50" s="98"/>
    </row>
  </sheetData>
  <mergeCells count="13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  <mergeCell ref="A45:L45"/>
  </mergeCells>
  <phoneticPr fontId="14"/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F138-FEB1-4936-A31F-741A8ADA03B8}">
  <sheetPr>
    <tabColor rgb="FF0099CC"/>
  </sheetPr>
  <dimension ref="A1:M50"/>
  <sheetViews>
    <sheetView zoomScale="85" zoomScaleNormal="85" workbookViewId="0"/>
  </sheetViews>
  <sheetFormatPr defaultRowHeight="13.5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3.75" customWidth="1"/>
    <col min="13" max="13" width="9.25" bestFit="1" customWidth="1"/>
  </cols>
  <sheetData>
    <row r="1" spans="1:12" ht="19.5" customHeight="1" x14ac:dyDescent="0.15">
      <c r="L1" s="129" t="s">
        <v>88</v>
      </c>
    </row>
    <row r="2" spans="1:12" ht="19.5" customHeight="1" x14ac:dyDescent="0.15">
      <c r="A2" s="159" t="s">
        <v>83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9.5" customHeight="1" x14ac:dyDescent="0.15"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</row>
    <row r="4" spans="1:12" s="16" customFormat="1" ht="19.5" customHeight="1" thickBot="1" x14ac:dyDescent="0.2">
      <c r="A4" s="162" t="s">
        <v>110</v>
      </c>
      <c r="B4" s="162"/>
      <c r="D4" s="8"/>
      <c r="J4" s="66"/>
      <c r="K4" s="66"/>
    </row>
    <row r="5" spans="1:12" s="16" customFormat="1" x14ac:dyDescent="0.15">
      <c r="A5" s="163" t="s">
        <v>53</v>
      </c>
      <c r="B5" s="164"/>
      <c r="C5" s="164"/>
      <c r="D5" s="164"/>
      <c r="E5" s="164"/>
      <c r="F5" s="164"/>
      <c r="G5" s="164"/>
      <c r="H5" s="164"/>
      <c r="I5" s="165"/>
      <c r="J5" s="130" t="s">
        <v>69</v>
      </c>
      <c r="K5" s="70" t="s">
        <v>70</v>
      </c>
      <c r="L5" s="69" t="s">
        <v>71</v>
      </c>
    </row>
    <row r="6" spans="1:12" s="16" customFormat="1" x14ac:dyDescent="0.1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0">
        <f>SUM(J7,J10,J16)</f>
        <v>0</v>
      </c>
      <c r="K6" s="100">
        <f>SUM(K7,K10,K16)</f>
        <v>0</v>
      </c>
      <c r="L6" s="166"/>
    </row>
    <row r="7" spans="1:12" s="16" customFormat="1" x14ac:dyDescent="0.1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1">
        <f>SUM(J8)</f>
        <v>0</v>
      </c>
      <c r="K7" s="101">
        <f>SUM(K8)</f>
        <v>0</v>
      </c>
      <c r="L7" s="167"/>
    </row>
    <row r="8" spans="1:12" s="16" customFormat="1" x14ac:dyDescent="0.15">
      <c r="A8" s="19"/>
      <c r="B8" s="122" t="s">
        <v>16</v>
      </c>
      <c r="C8" s="122" t="s">
        <v>52</v>
      </c>
      <c r="D8" s="123"/>
      <c r="E8" s="122" t="s">
        <v>33</v>
      </c>
      <c r="F8" s="122" t="s">
        <v>34</v>
      </c>
      <c r="G8" s="122"/>
      <c r="H8" s="122" t="s">
        <v>35</v>
      </c>
      <c r="I8" s="20" t="s">
        <v>37</v>
      </c>
      <c r="J8" s="68">
        <f>D8*G8</f>
        <v>0</v>
      </c>
      <c r="K8" s="62">
        <f>J8</f>
        <v>0</v>
      </c>
      <c r="L8" s="167"/>
    </row>
    <row r="9" spans="1:12" s="16" customFormat="1" x14ac:dyDescent="0.15">
      <c r="A9" s="19"/>
      <c r="B9" s="17"/>
      <c r="C9" s="17"/>
      <c r="D9" s="18"/>
      <c r="E9" s="17"/>
      <c r="F9" s="17"/>
      <c r="G9" s="17"/>
      <c r="H9" s="17"/>
      <c r="I9" s="20"/>
      <c r="J9" s="68"/>
      <c r="K9" s="62"/>
      <c r="L9" s="167"/>
    </row>
    <row r="10" spans="1:12" s="16" customFormat="1" x14ac:dyDescent="0.15">
      <c r="A10" s="169" t="s">
        <v>5</v>
      </c>
      <c r="B10" s="170"/>
      <c r="D10" s="8"/>
      <c r="J10" s="101">
        <f>SUM(J11:J15)</f>
        <v>0</v>
      </c>
      <c r="K10" s="101">
        <f>SUM(K11:K15)</f>
        <v>0</v>
      </c>
      <c r="L10" s="167"/>
    </row>
    <row r="11" spans="1:12" s="16" customFormat="1" x14ac:dyDescent="0.15">
      <c r="A11" s="19"/>
      <c r="B11" s="122" t="s">
        <v>17</v>
      </c>
      <c r="C11" s="122" t="s">
        <v>52</v>
      </c>
      <c r="D11" s="123"/>
      <c r="E11" s="122" t="s">
        <v>33</v>
      </c>
      <c r="F11" s="122" t="s">
        <v>34</v>
      </c>
      <c r="G11" s="122"/>
      <c r="H11" s="122" t="s">
        <v>35</v>
      </c>
      <c r="I11" s="20" t="s">
        <v>37</v>
      </c>
      <c r="J11" s="68">
        <f t="shared" ref="J11:J12" si="0">D11*G11</f>
        <v>0</v>
      </c>
      <c r="K11" s="62">
        <f t="shared" ref="K11:K18" si="1">J11</f>
        <v>0</v>
      </c>
      <c r="L11" s="167"/>
    </row>
    <row r="12" spans="1:12" s="16" customFormat="1" x14ac:dyDescent="0.15">
      <c r="A12" s="19"/>
      <c r="B12" s="122" t="s">
        <v>36</v>
      </c>
      <c r="C12" s="122" t="s">
        <v>52</v>
      </c>
      <c r="D12" s="123"/>
      <c r="E12" s="122" t="s">
        <v>33</v>
      </c>
      <c r="F12" s="122" t="s">
        <v>34</v>
      </c>
      <c r="G12" s="122"/>
      <c r="H12" s="122" t="s">
        <v>35</v>
      </c>
      <c r="I12" s="20" t="s">
        <v>37</v>
      </c>
      <c r="J12" s="68">
        <f t="shared" si="0"/>
        <v>0</v>
      </c>
      <c r="K12" s="62">
        <f t="shared" si="1"/>
        <v>0</v>
      </c>
      <c r="L12" s="167"/>
    </row>
    <row r="13" spans="1:12" s="16" customFormat="1" x14ac:dyDescent="0.15">
      <c r="A13" s="19"/>
      <c r="B13" s="122" t="s">
        <v>18</v>
      </c>
      <c r="C13" s="17"/>
      <c r="D13" s="18"/>
      <c r="E13" s="17"/>
      <c r="F13" s="17"/>
      <c r="G13" s="17"/>
      <c r="H13" s="17"/>
      <c r="I13" s="20" t="s">
        <v>37</v>
      </c>
      <c r="J13" s="124">
        <v>0</v>
      </c>
      <c r="K13" s="62">
        <f t="shared" si="1"/>
        <v>0</v>
      </c>
      <c r="L13" s="167"/>
    </row>
    <row r="14" spans="1:12" s="16" customFormat="1" x14ac:dyDescent="0.15">
      <c r="A14" s="19"/>
      <c r="B14" s="122" t="s">
        <v>19</v>
      </c>
      <c r="C14" s="17"/>
      <c r="D14" s="18"/>
      <c r="E14" s="17"/>
      <c r="F14" s="17"/>
      <c r="G14" s="17"/>
      <c r="H14" s="17"/>
      <c r="I14" s="20" t="s">
        <v>37</v>
      </c>
      <c r="J14" s="124">
        <v>0</v>
      </c>
      <c r="K14" s="62">
        <f t="shared" si="1"/>
        <v>0</v>
      </c>
      <c r="L14" s="167"/>
    </row>
    <row r="15" spans="1:12" s="16" customFormat="1" x14ac:dyDescent="0.15">
      <c r="A15" s="19"/>
      <c r="B15" s="122" t="s">
        <v>20</v>
      </c>
      <c r="C15" s="17"/>
      <c r="D15" s="18"/>
      <c r="E15" s="17"/>
      <c r="F15" s="17"/>
      <c r="G15" s="17"/>
      <c r="H15" s="17"/>
      <c r="I15" s="20" t="s">
        <v>37</v>
      </c>
      <c r="J15" s="124">
        <v>0</v>
      </c>
      <c r="K15" s="62">
        <f t="shared" si="1"/>
        <v>0</v>
      </c>
      <c r="L15" s="167"/>
    </row>
    <row r="16" spans="1:12" s="16" customFormat="1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1">
        <f>SUM(J17:J18)</f>
        <v>0</v>
      </c>
      <c r="K16" s="101">
        <f>SUM(K17:K18)</f>
        <v>0</v>
      </c>
      <c r="L16" s="167"/>
    </row>
    <row r="17" spans="1:13" s="16" customFormat="1" x14ac:dyDescent="0.15">
      <c r="A17" s="19"/>
      <c r="B17" s="122" t="s">
        <v>21</v>
      </c>
      <c r="C17" s="17"/>
      <c r="D17" s="18"/>
      <c r="E17" s="17"/>
      <c r="F17" s="17"/>
      <c r="G17" s="17"/>
      <c r="H17" s="17"/>
      <c r="I17" s="20" t="s">
        <v>37</v>
      </c>
      <c r="J17" s="124">
        <v>0</v>
      </c>
      <c r="K17" s="62">
        <f t="shared" si="1"/>
        <v>0</v>
      </c>
      <c r="L17" s="167"/>
    </row>
    <row r="18" spans="1:13" s="16" customFormat="1" x14ac:dyDescent="0.15">
      <c r="A18" s="19"/>
      <c r="B18" s="122" t="s">
        <v>22</v>
      </c>
      <c r="C18" s="17"/>
      <c r="D18" s="18"/>
      <c r="E18" s="17"/>
      <c r="F18" s="17"/>
      <c r="G18" s="17"/>
      <c r="H18" s="17"/>
      <c r="I18" s="20" t="s">
        <v>37</v>
      </c>
      <c r="J18" s="124">
        <v>0</v>
      </c>
      <c r="K18" s="62">
        <f t="shared" si="1"/>
        <v>0</v>
      </c>
      <c r="L18" s="167"/>
    </row>
    <row r="19" spans="1:13" s="16" customFormat="1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2">
        <f>SUM(J20,J23)</f>
        <v>0</v>
      </c>
      <c r="K19" s="102">
        <f>SUM(K20,K23)</f>
        <v>0</v>
      </c>
      <c r="L19" s="167"/>
    </row>
    <row r="20" spans="1:13" s="16" customFormat="1" x14ac:dyDescent="0.15">
      <c r="A20" s="19" t="s">
        <v>8</v>
      </c>
      <c r="B20" s="17"/>
      <c r="D20" s="8"/>
      <c r="J20" s="101">
        <f>SUM(J21:J22)</f>
        <v>0</v>
      </c>
      <c r="K20" s="101">
        <f>SUM(K21:K22)</f>
        <v>0</v>
      </c>
      <c r="L20" s="167"/>
    </row>
    <row r="21" spans="1:13" s="16" customFormat="1" x14ac:dyDescent="0.15">
      <c r="A21" s="19"/>
      <c r="B21" s="122" t="s">
        <v>101</v>
      </c>
      <c r="C21" s="122" t="s">
        <v>52</v>
      </c>
      <c r="D21" s="123"/>
      <c r="E21" s="122" t="s">
        <v>33</v>
      </c>
      <c r="F21" s="122" t="s">
        <v>34</v>
      </c>
      <c r="G21" s="122"/>
      <c r="H21" s="122" t="s">
        <v>35</v>
      </c>
      <c r="I21" s="127" t="s">
        <v>37</v>
      </c>
      <c r="J21" s="68">
        <f t="shared" ref="J21:J22" si="2">D21*G21</f>
        <v>0</v>
      </c>
      <c r="K21" s="71">
        <f>J21</f>
        <v>0</v>
      </c>
      <c r="L21" s="167"/>
      <c r="M21" s="59"/>
    </row>
    <row r="22" spans="1:13" s="16" customFormat="1" x14ac:dyDescent="0.15">
      <c r="A22" s="19"/>
      <c r="B22" s="122" t="s">
        <v>102</v>
      </c>
      <c r="C22" s="122" t="s">
        <v>52</v>
      </c>
      <c r="D22" s="123"/>
      <c r="E22" s="122" t="s">
        <v>33</v>
      </c>
      <c r="F22" s="122" t="s">
        <v>34</v>
      </c>
      <c r="G22" s="122"/>
      <c r="H22" s="122" t="s">
        <v>35</v>
      </c>
      <c r="I22" s="127" t="s">
        <v>37</v>
      </c>
      <c r="J22" s="68">
        <f t="shared" si="2"/>
        <v>0</v>
      </c>
      <c r="K22" s="71">
        <f>J22</f>
        <v>0</v>
      </c>
      <c r="L22" s="167"/>
    </row>
    <row r="23" spans="1:13" s="16" customFormat="1" x14ac:dyDescent="0.15">
      <c r="A23" s="19" t="s">
        <v>9</v>
      </c>
      <c r="B23" s="122"/>
      <c r="C23" s="119"/>
      <c r="D23" s="120"/>
      <c r="E23" s="119"/>
      <c r="F23" s="119"/>
      <c r="G23" s="119"/>
      <c r="H23" s="119"/>
      <c r="I23" s="14"/>
      <c r="J23" s="101">
        <f>SUM(J24)</f>
        <v>0</v>
      </c>
      <c r="K23" s="101">
        <f>SUM(K24)</f>
        <v>0</v>
      </c>
      <c r="L23" s="167"/>
    </row>
    <row r="24" spans="1:13" s="16" customFormat="1" x14ac:dyDescent="0.15">
      <c r="A24" s="19"/>
      <c r="B24" s="122" t="s">
        <v>103</v>
      </c>
      <c r="C24" s="122" t="s">
        <v>52</v>
      </c>
      <c r="D24" s="123"/>
      <c r="E24" s="122" t="s">
        <v>33</v>
      </c>
      <c r="F24" s="122" t="s">
        <v>34</v>
      </c>
      <c r="G24" s="122"/>
      <c r="H24" s="122" t="s">
        <v>38</v>
      </c>
      <c r="I24" s="127" t="s">
        <v>37</v>
      </c>
      <c r="J24" s="68">
        <f t="shared" ref="J24" si="3">D24*G24</f>
        <v>0</v>
      </c>
      <c r="K24" s="71">
        <f>J24</f>
        <v>0</v>
      </c>
      <c r="L24" s="167"/>
    </row>
    <row r="25" spans="1:13" s="16" customFormat="1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2">
        <f>SUM(J26,J29,J33,J35)</f>
        <v>0</v>
      </c>
      <c r="K25" s="103">
        <f>SUM(K26,K29,K33,K35)</f>
        <v>0</v>
      </c>
      <c r="L25" s="167"/>
    </row>
    <row r="26" spans="1:13" s="16" customFormat="1" x14ac:dyDescent="0.15">
      <c r="A26" s="19" t="s">
        <v>11</v>
      </c>
      <c r="D26" s="8"/>
      <c r="J26" s="101">
        <f>SUM(J27:J28)</f>
        <v>0</v>
      </c>
      <c r="K26" s="101">
        <f>SUM(K27:K28)</f>
        <v>0</v>
      </c>
      <c r="L26" s="167"/>
    </row>
    <row r="27" spans="1:13" s="16" customFormat="1" x14ac:dyDescent="0.15">
      <c r="A27" s="19"/>
      <c r="B27" s="122" t="s">
        <v>23</v>
      </c>
      <c r="C27" s="17"/>
      <c r="D27" s="18"/>
      <c r="E27" s="17"/>
      <c r="F27" s="17"/>
      <c r="G27" s="17"/>
      <c r="H27" s="17"/>
      <c r="I27" s="20" t="s">
        <v>37</v>
      </c>
      <c r="J27" s="124">
        <v>0</v>
      </c>
      <c r="K27" s="62">
        <f>J27</f>
        <v>0</v>
      </c>
      <c r="L27" s="167"/>
    </row>
    <row r="28" spans="1:13" s="16" customFormat="1" x14ac:dyDescent="0.15">
      <c r="A28" s="19"/>
      <c r="B28" s="122" t="s">
        <v>24</v>
      </c>
      <c r="C28" s="17"/>
      <c r="D28" s="18"/>
      <c r="E28" s="17"/>
      <c r="F28" s="17"/>
      <c r="G28" s="17"/>
      <c r="H28" s="17"/>
      <c r="I28" s="20" t="s">
        <v>37</v>
      </c>
      <c r="J28" s="124">
        <v>0</v>
      </c>
      <c r="K28" s="62">
        <f>J28</f>
        <v>0</v>
      </c>
      <c r="L28" s="167"/>
    </row>
    <row r="29" spans="1:13" s="16" customFormat="1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1">
        <f>SUM(J30:J32)</f>
        <v>0</v>
      </c>
      <c r="K29" s="101">
        <f>SUM(K30:K32)</f>
        <v>0</v>
      </c>
      <c r="L29" s="167"/>
    </row>
    <row r="30" spans="1:13" s="16" customFormat="1" x14ac:dyDescent="0.15">
      <c r="A30" s="19" t="s">
        <v>26</v>
      </c>
      <c r="B30" s="122" t="s">
        <v>25</v>
      </c>
      <c r="C30" s="17"/>
      <c r="D30" s="18"/>
      <c r="E30" s="17"/>
      <c r="F30" s="17"/>
      <c r="G30" s="17"/>
      <c r="H30" s="17"/>
      <c r="I30" s="20" t="s">
        <v>37</v>
      </c>
      <c r="J30" s="124">
        <v>0</v>
      </c>
      <c r="K30" s="62">
        <f>J30</f>
        <v>0</v>
      </c>
      <c r="L30" s="167"/>
    </row>
    <row r="31" spans="1:13" s="16" customFormat="1" x14ac:dyDescent="0.15">
      <c r="A31" s="19"/>
      <c r="B31" s="122" t="s">
        <v>27</v>
      </c>
      <c r="C31" s="17"/>
      <c r="D31" s="18"/>
      <c r="E31" s="17"/>
      <c r="F31" s="17"/>
      <c r="G31" s="17"/>
      <c r="H31" s="17"/>
      <c r="I31" s="20" t="s">
        <v>37</v>
      </c>
      <c r="J31" s="124">
        <v>0</v>
      </c>
      <c r="K31" s="62">
        <f t="shared" ref="K31:K32" si="4">J31</f>
        <v>0</v>
      </c>
      <c r="L31" s="167"/>
    </row>
    <row r="32" spans="1:13" s="16" customFormat="1" x14ac:dyDescent="0.15">
      <c r="A32" s="19" t="s">
        <v>28</v>
      </c>
      <c r="B32" s="122" t="s">
        <v>27</v>
      </c>
      <c r="C32" s="17"/>
      <c r="D32" s="18"/>
      <c r="E32" s="17"/>
      <c r="F32" s="17"/>
      <c r="G32" s="17"/>
      <c r="H32" s="17"/>
      <c r="I32" s="20" t="s">
        <v>37</v>
      </c>
      <c r="J32" s="124">
        <v>0</v>
      </c>
      <c r="K32" s="62">
        <f t="shared" si="4"/>
        <v>0</v>
      </c>
      <c r="L32" s="167"/>
    </row>
    <row r="33" spans="1:12" s="16" customFormat="1" x14ac:dyDescent="0.15">
      <c r="A33" s="19" t="s">
        <v>13</v>
      </c>
      <c r="D33" s="8"/>
      <c r="J33" s="101">
        <f>SUM(J34)</f>
        <v>0</v>
      </c>
      <c r="K33" s="101">
        <f>SUM(K34)</f>
        <v>0</v>
      </c>
      <c r="L33" s="167"/>
    </row>
    <row r="34" spans="1:12" s="16" customFormat="1" x14ac:dyDescent="0.15">
      <c r="A34" s="19"/>
      <c r="B34" s="122" t="s">
        <v>29</v>
      </c>
      <c r="C34" s="17"/>
      <c r="D34" s="18"/>
      <c r="E34" s="17"/>
      <c r="F34" s="17"/>
      <c r="G34" s="17"/>
      <c r="H34" s="17"/>
      <c r="I34" s="20" t="s">
        <v>37</v>
      </c>
      <c r="J34" s="124">
        <v>0</v>
      </c>
      <c r="K34" s="62">
        <f>J34</f>
        <v>0</v>
      </c>
      <c r="L34" s="167"/>
    </row>
    <row r="35" spans="1:12" s="16" customFormat="1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1">
        <f>SUM(J36:J39)</f>
        <v>0</v>
      </c>
      <c r="K35" s="101">
        <f>SUM(K36:K39)</f>
        <v>0</v>
      </c>
      <c r="L35" s="167"/>
    </row>
    <row r="36" spans="1:12" s="16" customFormat="1" x14ac:dyDescent="0.15">
      <c r="A36" s="19" t="s">
        <v>30</v>
      </c>
      <c r="B36" s="122"/>
      <c r="C36" s="122" t="s">
        <v>52</v>
      </c>
      <c r="D36" s="123"/>
      <c r="E36" s="122" t="s">
        <v>33</v>
      </c>
      <c r="F36" s="122" t="s">
        <v>34</v>
      </c>
      <c r="G36" s="122"/>
      <c r="H36" s="122" t="s">
        <v>39</v>
      </c>
      <c r="I36" s="20" t="s">
        <v>37</v>
      </c>
      <c r="J36" s="68">
        <f t="shared" ref="J36" si="5">D36*G36</f>
        <v>0</v>
      </c>
      <c r="K36" s="62">
        <f>J36</f>
        <v>0</v>
      </c>
      <c r="L36" s="167"/>
    </row>
    <row r="37" spans="1:12" s="16" customFormat="1" x14ac:dyDescent="0.15">
      <c r="A37" s="19" t="s">
        <v>31</v>
      </c>
      <c r="B37" s="122" t="s">
        <v>40</v>
      </c>
      <c r="C37" s="122"/>
      <c r="D37" s="123"/>
      <c r="E37" s="122"/>
      <c r="F37" s="122"/>
      <c r="G37" s="122"/>
      <c r="H37" s="122"/>
      <c r="I37" s="20" t="s">
        <v>37</v>
      </c>
      <c r="J37" s="124">
        <v>0</v>
      </c>
      <c r="K37" s="62">
        <f>J37</f>
        <v>0</v>
      </c>
      <c r="L37" s="167"/>
    </row>
    <row r="38" spans="1:12" s="16" customFormat="1" x14ac:dyDescent="0.15">
      <c r="A38" s="19"/>
      <c r="B38" s="122" t="s">
        <v>41</v>
      </c>
      <c r="C38" s="122"/>
      <c r="D38" s="123"/>
      <c r="E38" s="122"/>
      <c r="F38" s="122"/>
      <c r="G38" s="122"/>
      <c r="H38" s="122"/>
      <c r="I38" s="20" t="s">
        <v>37</v>
      </c>
      <c r="J38" s="124">
        <v>0</v>
      </c>
      <c r="K38" s="62">
        <f>J38</f>
        <v>0</v>
      </c>
      <c r="L38" s="167"/>
    </row>
    <row r="39" spans="1:12" s="16" customFormat="1" x14ac:dyDescent="0.1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124">
        <v>0</v>
      </c>
      <c r="K39" s="62">
        <f>J39</f>
        <v>0</v>
      </c>
      <c r="L39" s="167"/>
    </row>
    <row r="40" spans="1:12" s="14" customFormat="1" ht="14.25" thickBot="1" x14ac:dyDescent="0.2">
      <c r="A40" s="44" t="s">
        <v>15</v>
      </c>
      <c r="B40" s="128">
        <v>0</v>
      </c>
      <c r="C40" s="45"/>
      <c r="D40" s="46"/>
      <c r="E40" s="45"/>
      <c r="F40" s="45"/>
      <c r="G40" s="45"/>
      <c r="H40" s="45"/>
      <c r="I40" s="75"/>
      <c r="J40" s="67">
        <f>ROUNDDOWN((J6+J19+J25)*B40%,0)</f>
        <v>0</v>
      </c>
      <c r="K40" s="72">
        <f>ROUNDDOWN((K6+K19+K25)*B40%,0)</f>
        <v>0</v>
      </c>
      <c r="L40" s="168"/>
    </row>
    <row r="41" spans="1:12" s="14" customFormat="1" ht="14.25" thickBot="1" x14ac:dyDescent="0.2">
      <c r="A41" s="76" t="s">
        <v>89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x14ac:dyDescent="0.15">
      <c r="A42" s="76" t="s">
        <v>72</v>
      </c>
      <c r="B42" s="99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71"/>
      <c r="L42" s="173"/>
    </row>
    <row r="43" spans="1:12" s="14" customFormat="1" ht="14.25" thickBot="1" x14ac:dyDescent="0.2">
      <c r="A43" s="39" t="s">
        <v>73</v>
      </c>
      <c r="B43" s="41"/>
      <c r="C43" s="40"/>
      <c r="D43" s="40"/>
      <c r="E43" s="40"/>
      <c r="F43" s="40"/>
      <c r="G43" s="40"/>
      <c r="H43" s="40"/>
      <c r="I43" s="40"/>
      <c r="J43" s="74">
        <f>SUM(J41:J42)</f>
        <v>0</v>
      </c>
      <c r="K43" s="172"/>
      <c r="L43" s="168"/>
    </row>
    <row r="44" spans="1:12" ht="18" customHeight="1" x14ac:dyDescent="0.15">
      <c r="A44" s="125">
        <v>0.25</v>
      </c>
    </row>
    <row r="45" spans="1:12" ht="38.1" customHeight="1" x14ac:dyDescent="0.15">
      <c r="A45" s="157" t="s">
        <v>120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2" ht="38.1" customHeight="1" x14ac:dyDescent="0.15">
      <c r="A46" s="174" t="s">
        <v>94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</row>
    <row r="47" spans="1:12" ht="38.1" customHeight="1" x14ac:dyDescent="0.15">
      <c r="A47" s="154" t="s">
        <v>97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1:12" ht="36.75" customHeight="1" x14ac:dyDescent="0.15">
      <c r="A48" s="154" t="s">
        <v>114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1:1" ht="19.5" customHeight="1" x14ac:dyDescent="0.15">
      <c r="A49" s="93"/>
    </row>
    <row r="50" spans="1:1" ht="19.5" customHeight="1" x14ac:dyDescent="0.15">
      <c r="A50" s="98"/>
    </row>
  </sheetData>
  <mergeCells count="13">
    <mergeCell ref="L6:L40"/>
    <mergeCell ref="A10:B10"/>
    <mergeCell ref="A2:L2"/>
    <mergeCell ref="B3:H3"/>
    <mergeCell ref="I3:L3"/>
    <mergeCell ref="A4:B4"/>
    <mergeCell ref="A5:I5"/>
    <mergeCell ref="K42:K43"/>
    <mergeCell ref="L42:L43"/>
    <mergeCell ref="A46:L46"/>
    <mergeCell ref="A47:L47"/>
    <mergeCell ref="A48:L48"/>
    <mergeCell ref="A45:L45"/>
  </mergeCells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10.(1)全期間総括表</vt:lpstr>
      <vt:lpstr>10.(2)助成先総括表</vt:lpstr>
      <vt:lpstr>10.(3)委託・共同研究総括表</vt:lpstr>
      <vt:lpstr>10.(4)項目別明細表 （助成先用）21年度</vt:lpstr>
      <vt:lpstr>10.(4)項目別明細表 （助成先用）22年度</vt:lpstr>
      <vt:lpstr>10.(4)項目別明細表 （助成先用）23年度</vt:lpstr>
      <vt:lpstr>10.(4)項目別明細表 （委託・共同研究先用）21年度</vt:lpstr>
      <vt:lpstr>10.(4)項目別明細表 （委託・共同研究先用）22年度</vt:lpstr>
      <vt:lpstr>10.(4)項目別明細表　（委託・共同研究先用）23年度</vt:lpstr>
      <vt:lpstr>Sheet1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2020-03-18T05:10:34Z</dcterms:created>
  <dcterms:modified xsi:type="dcterms:W3CDTF">2021-09-10T01:18:06Z</dcterms:modified>
</cp:coreProperties>
</file>