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filterPrivacy="1" codeName="ThisWorkbook" defaultThemeVersion="124226"/>
  <xr:revisionPtr revIDLastSave="0" documentId="8_{1C8E05DE-0B96-4C3A-B627-4493A1BDFAC0}" xr6:coauthVersionLast="47" xr6:coauthVersionMax="47" xr10:uidLastSave="{00000000-0000-0000-0000-000000000000}"/>
  <bookViews>
    <workbookView xWindow="-120" yWindow="-120" windowWidth="29040" windowHeight="15840" tabRatio="883" xr2:uid="{00000000-000D-0000-FFFF-FFFF00000000}"/>
  </bookViews>
  <sheets>
    <sheet name="【様式３】実施体制図" sheetId="10" r:id="rId1"/>
    <sheet name="【様式４】(1)総括表" sheetId="7" r:id="rId2"/>
    <sheet name="【様式５】(2)委託先総括表(企業）" sheetId="6" r:id="rId3"/>
    <sheet name="【様式６】(2)委託先総括表(国研等）" sheetId="8" r:id="rId4"/>
    <sheet name="【様式７】(2)委託先総括表(大学）" sheetId="1" r:id="rId5"/>
    <sheet name="【様式８】(2)委託先総括表(免税事業者）" sheetId="9" r:id="rId6"/>
  </sheets>
  <definedNames>
    <definedName name="_xlnm.Print_Area" localSheetId="1">'【様式４】(1)総括表'!$A:$G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8" i="9" l="1"/>
  <c r="I27" i="9"/>
  <c r="I26" i="9"/>
  <c r="I25" i="9"/>
  <c r="H24" i="9"/>
  <c r="G24" i="9"/>
  <c r="I23" i="9"/>
  <c r="I22" i="9"/>
  <c r="H21" i="9"/>
  <c r="G21" i="9"/>
  <c r="I20" i="9"/>
  <c r="I19" i="9"/>
  <c r="I18" i="9"/>
  <c r="H17" i="9"/>
  <c r="G17" i="9"/>
  <c r="G29" i="9" l="1"/>
  <c r="H29" i="9"/>
  <c r="I21" i="9"/>
  <c r="I24" i="9"/>
  <c r="G30" i="9"/>
  <c r="H30" i="9"/>
  <c r="I17" i="9"/>
  <c r="I21" i="1"/>
  <c r="I20" i="1"/>
  <c r="I19" i="1"/>
  <c r="I18" i="1"/>
  <c r="H17" i="1"/>
  <c r="H22" i="1" s="1"/>
  <c r="G17" i="1"/>
  <c r="I23" i="8"/>
  <c r="I22" i="8"/>
  <c r="I21" i="8"/>
  <c r="I20" i="8"/>
  <c r="I19" i="8"/>
  <c r="I18" i="8"/>
  <c r="H17" i="8"/>
  <c r="H24" i="8" s="1"/>
  <c r="H25" i="8" s="1"/>
  <c r="G17" i="8"/>
  <c r="I28" i="6"/>
  <c r="I27" i="6"/>
  <c r="I26" i="6"/>
  <c r="I25" i="6"/>
  <c r="H24" i="6"/>
  <c r="G24" i="6"/>
  <c r="I23" i="6"/>
  <c r="I22" i="6"/>
  <c r="H21" i="6"/>
  <c r="G21" i="6"/>
  <c r="I20" i="6"/>
  <c r="I19" i="6"/>
  <c r="I18" i="6"/>
  <c r="H17" i="6"/>
  <c r="G17" i="6"/>
  <c r="C17" i="1"/>
  <c r="C22" i="1" s="1"/>
  <c r="I29" i="9" l="1"/>
  <c r="H29" i="6"/>
  <c r="H30" i="6" s="1"/>
  <c r="H31" i="6" s="1"/>
  <c r="I21" i="6"/>
  <c r="I24" i="6"/>
  <c r="H31" i="9"/>
  <c r="I30" i="9"/>
  <c r="G22" i="1"/>
  <c r="G23" i="1" s="1"/>
  <c r="G24" i="1" s="1"/>
  <c r="I17" i="8"/>
  <c r="G24" i="8"/>
  <c r="G25" i="8" s="1"/>
  <c r="I25" i="8" s="1"/>
  <c r="G31" i="9"/>
  <c r="H23" i="1"/>
  <c r="H24" i="1" s="1"/>
  <c r="I17" i="1"/>
  <c r="H26" i="8"/>
  <c r="H27" i="8" s="1"/>
  <c r="G26" i="8"/>
  <c r="I26" i="8" s="1"/>
  <c r="G29" i="6"/>
  <c r="G30" i="6" s="1"/>
  <c r="I17" i="6"/>
  <c r="C23" i="1"/>
  <c r="C24" i="1" s="1"/>
  <c r="C17" i="6"/>
  <c r="C21" i="6"/>
  <c r="C24" i="6"/>
  <c r="G31" i="6" l="1"/>
  <c r="I31" i="6" s="1"/>
  <c r="I31" i="9"/>
  <c r="I22" i="1"/>
  <c r="I24" i="8"/>
  <c r="I24" i="1"/>
  <c r="I23" i="1"/>
  <c r="G27" i="8"/>
  <c r="I27" i="8" s="1"/>
  <c r="I29" i="6"/>
  <c r="H32" i="6"/>
  <c r="H33" i="6" s="1"/>
  <c r="G32" i="6"/>
  <c r="I32" i="6" s="1"/>
  <c r="I30" i="6"/>
  <c r="C29" i="6"/>
  <c r="C30" i="6" s="1"/>
  <c r="C32" i="6" s="1"/>
  <c r="E25" i="7"/>
  <c r="E24" i="7"/>
  <c r="E23" i="7"/>
  <c r="G33" i="6" l="1"/>
  <c r="I33" i="6" s="1"/>
  <c r="C33" i="6"/>
  <c r="C34" i="6" s="1"/>
  <c r="D16" i="7" s="1"/>
  <c r="D25" i="9"/>
  <c r="D26" i="9"/>
  <c r="D27" i="9"/>
  <c r="D28" i="9"/>
  <c r="D31" i="9"/>
  <c r="D22" i="9"/>
  <c r="D23" i="9"/>
  <c r="D19" i="9"/>
  <c r="D20" i="9"/>
  <c r="D18" i="9"/>
  <c r="C24" i="9"/>
  <c r="C21" i="9"/>
  <c r="C17" i="9"/>
  <c r="D18" i="1"/>
  <c r="D19" i="1"/>
  <c r="D20" i="1"/>
  <c r="D21" i="1"/>
  <c r="D18" i="8"/>
  <c r="D19" i="8"/>
  <c r="D20" i="8"/>
  <c r="D21" i="8"/>
  <c r="D22" i="8"/>
  <c r="D23" i="8"/>
  <c r="C17" i="8"/>
  <c r="E17" i="7"/>
  <c r="E18" i="7"/>
  <c r="E19" i="7"/>
  <c r="D31" i="6"/>
  <c r="D19" i="6"/>
  <c r="D20" i="6"/>
  <c r="D22" i="6"/>
  <c r="D23" i="6"/>
  <c r="D25" i="6"/>
  <c r="D26" i="6"/>
  <c r="D27" i="6"/>
  <c r="D28" i="6"/>
  <c r="D18" i="6"/>
  <c r="C24" i="8" l="1"/>
  <c r="C25" i="8" s="1"/>
  <c r="C26" i="8" s="1"/>
  <c r="C27" i="8" s="1"/>
  <c r="D20" i="7" s="1"/>
  <c r="C29" i="9"/>
  <c r="C30" i="9" s="1"/>
  <c r="C32" i="9" s="1"/>
  <c r="D22" i="7" s="1"/>
  <c r="D21" i="7"/>
  <c r="D26" i="7" l="1"/>
  <c r="D27" i="7"/>
  <c r="B17" i="1" l="1"/>
  <c r="B17" i="8"/>
  <c r="B17" i="6"/>
  <c r="D17" i="6" s="1"/>
  <c r="D17" i="1" l="1"/>
  <c r="B22" i="1"/>
  <c r="D17" i="8"/>
  <c r="B24" i="8"/>
  <c r="B24" i="9"/>
  <c r="D24" i="9" s="1"/>
  <c r="B21" i="9"/>
  <c r="D21" i="9" s="1"/>
  <c r="B17" i="9"/>
  <c r="D17" i="9" s="1"/>
  <c r="B29" i="9" l="1"/>
  <c r="D24" i="8"/>
  <c r="B30" i="9" l="1"/>
  <c r="D30" i="9" s="1"/>
  <c r="D29" i="9"/>
  <c r="B23" i="1"/>
  <c r="D22" i="1"/>
  <c r="B25" i="8"/>
  <c r="B32" i="9" l="1"/>
  <c r="D32" i="9" s="1"/>
  <c r="C21" i="7"/>
  <c r="E21" i="7" s="1"/>
  <c r="D23" i="1"/>
  <c r="B26" i="8"/>
  <c r="D26" i="8" s="1"/>
  <c r="D25" i="8"/>
  <c r="C22" i="7" l="1"/>
  <c r="E22" i="7" s="1"/>
  <c r="B27" i="8"/>
  <c r="B24" i="1"/>
  <c r="D24" i="1" s="1"/>
  <c r="D27" i="8" l="1"/>
  <c r="C20" i="7"/>
  <c r="B24" i="6"/>
  <c r="D24" i="6" s="1"/>
  <c r="E20" i="7" l="1"/>
  <c r="B21" i="6"/>
  <c r="D21" i="6" s="1"/>
  <c r="B29" i="6" l="1"/>
  <c r="B30" i="6" l="1"/>
  <c r="D30" i="6" s="1"/>
  <c r="D29" i="6"/>
  <c r="B32" i="6" l="1"/>
  <c r="D32" i="6" s="1"/>
  <c r="B33" i="6" l="1"/>
  <c r="B34" i="6" s="1"/>
  <c r="D33" i="6" l="1"/>
  <c r="C27" i="7"/>
  <c r="E27" i="7" s="1"/>
  <c r="C16" i="7"/>
  <c r="C26" i="7" s="1"/>
  <c r="D34" i="6"/>
  <c r="E16" i="7" l="1"/>
  <c r="E26" i="7"/>
</calcChain>
</file>

<file path=xl/sharedStrings.xml><?xml version="1.0" encoding="utf-8"?>
<sst xmlns="http://schemas.openxmlformats.org/spreadsheetml/2006/main" count="433" uniqueCount="120">
  <si>
    <t>（２）委託先／研究分担先／分室総括表</t>
    <rPh sb="3" eb="6">
      <t>イタクサキ</t>
    </rPh>
    <rPh sb="7" eb="9">
      <t>ケンキュウ</t>
    </rPh>
    <rPh sb="9" eb="11">
      <t>ブンタン</t>
    </rPh>
    <rPh sb="11" eb="12">
      <t>サキ</t>
    </rPh>
    <rPh sb="13" eb="15">
      <t>ブンシツ</t>
    </rPh>
    <rPh sb="15" eb="17">
      <t>ソウカツ</t>
    </rPh>
    <rPh sb="17" eb="18">
      <t>ヒョウ</t>
    </rPh>
    <phoneticPr fontId="3"/>
  </si>
  <si>
    <t>項目</t>
    <rPh sb="0" eb="2">
      <t>コウモク</t>
    </rPh>
    <phoneticPr fontId="3"/>
  </si>
  <si>
    <t>Ⅰ．直接経費</t>
    <rPh sb="2" eb="4">
      <t>チョクセツ</t>
    </rPh>
    <rPh sb="4" eb="6">
      <t>ケイヒ</t>
    </rPh>
    <phoneticPr fontId="3"/>
  </si>
  <si>
    <t>　１．物品費</t>
    <rPh sb="3" eb="5">
      <t>ブッピン</t>
    </rPh>
    <rPh sb="5" eb="6">
      <t>ヒ</t>
    </rPh>
    <phoneticPr fontId="3"/>
  </si>
  <si>
    <t>　２．人件費・謝金</t>
    <rPh sb="3" eb="6">
      <t>ジンケンヒ</t>
    </rPh>
    <rPh sb="7" eb="9">
      <t>シャキン</t>
    </rPh>
    <phoneticPr fontId="3"/>
  </si>
  <si>
    <t>　３．旅費</t>
    <rPh sb="3" eb="5">
      <t>リョヒ</t>
    </rPh>
    <phoneticPr fontId="3"/>
  </si>
  <si>
    <t>　４．その他</t>
    <rPh sb="5" eb="6">
      <t>タ</t>
    </rPh>
    <phoneticPr fontId="3"/>
  </si>
  <si>
    <t>Ⅱ．間接経費</t>
    <rPh sb="2" eb="4">
      <t>カンセツ</t>
    </rPh>
    <rPh sb="4" eb="6">
      <t>ケイヒ</t>
    </rPh>
    <phoneticPr fontId="3"/>
  </si>
  <si>
    <t>うち消費税及び地方消費税</t>
    <rPh sb="2" eb="5">
      <t>ショウヒゼイ</t>
    </rPh>
    <rPh sb="5" eb="6">
      <t>オヨ</t>
    </rPh>
    <rPh sb="7" eb="9">
      <t>チホウ</t>
    </rPh>
    <rPh sb="9" eb="12">
      <t>ショウヒゼイ</t>
    </rPh>
    <phoneticPr fontId="3"/>
  </si>
  <si>
    <t>（単位：円）</t>
    <rPh sb="1" eb="3">
      <t>タンイ</t>
    </rPh>
    <rPh sb="4" eb="5">
      <t>エン</t>
    </rPh>
    <phoneticPr fontId="3"/>
  </si>
  <si>
    <t>Ⅰ．機械装置等費</t>
    <rPh sb="2" eb="4">
      <t>キカイ</t>
    </rPh>
    <rPh sb="4" eb="6">
      <t>ソウチ</t>
    </rPh>
    <rPh sb="6" eb="7">
      <t>トウ</t>
    </rPh>
    <rPh sb="7" eb="8">
      <t>ヒ</t>
    </rPh>
    <phoneticPr fontId="3"/>
  </si>
  <si>
    <t>　１．土木・建築工事費</t>
    <rPh sb="3" eb="5">
      <t>ドボク</t>
    </rPh>
    <rPh sb="6" eb="8">
      <t>ケンチク</t>
    </rPh>
    <rPh sb="8" eb="11">
      <t>コウジヒ</t>
    </rPh>
    <phoneticPr fontId="3"/>
  </si>
  <si>
    <t>　２．機械装置等製作・購入費</t>
    <rPh sb="3" eb="5">
      <t>キカイ</t>
    </rPh>
    <rPh sb="5" eb="7">
      <t>ソウチ</t>
    </rPh>
    <rPh sb="7" eb="8">
      <t>トウ</t>
    </rPh>
    <rPh sb="8" eb="10">
      <t>セイサク</t>
    </rPh>
    <rPh sb="11" eb="13">
      <t>コウニュウ</t>
    </rPh>
    <rPh sb="13" eb="14">
      <t>ヒ</t>
    </rPh>
    <phoneticPr fontId="3"/>
  </si>
  <si>
    <t>　３．保守・改造修理費</t>
    <rPh sb="3" eb="5">
      <t>ホシュ</t>
    </rPh>
    <rPh sb="6" eb="8">
      <t>カイゾウ</t>
    </rPh>
    <rPh sb="8" eb="11">
      <t>シュウリヒ</t>
    </rPh>
    <phoneticPr fontId="3"/>
  </si>
  <si>
    <t>Ⅱ．労務費</t>
    <rPh sb="2" eb="5">
      <t>ロウムヒ</t>
    </rPh>
    <phoneticPr fontId="3"/>
  </si>
  <si>
    <t>　１．研究員費</t>
    <rPh sb="3" eb="6">
      <t>ケンキュウイン</t>
    </rPh>
    <rPh sb="6" eb="7">
      <t>ヒ</t>
    </rPh>
    <phoneticPr fontId="3"/>
  </si>
  <si>
    <t>　２．補助員費</t>
    <rPh sb="3" eb="6">
      <t>ホジョイン</t>
    </rPh>
    <rPh sb="6" eb="7">
      <t>ヒ</t>
    </rPh>
    <phoneticPr fontId="3"/>
  </si>
  <si>
    <t>Ⅲ．その他経費</t>
    <rPh sb="4" eb="5">
      <t>タ</t>
    </rPh>
    <rPh sb="5" eb="7">
      <t>ケイヒ</t>
    </rPh>
    <phoneticPr fontId="3"/>
  </si>
  <si>
    <t>　１．消耗品費</t>
    <rPh sb="3" eb="6">
      <t>ショウモウヒン</t>
    </rPh>
    <rPh sb="6" eb="7">
      <t>ヒ</t>
    </rPh>
    <phoneticPr fontId="3"/>
  </si>
  <si>
    <t>　２．旅費</t>
    <rPh sb="3" eb="5">
      <t>リョヒ</t>
    </rPh>
    <phoneticPr fontId="3"/>
  </si>
  <si>
    <t>　３．外注費</t>
    <rPh sb="3" eb="6">
      <t>ガイチュウヒ</t>
    </rPh>
    <phoneticPr fontId="3"/>
  </si>
  <si>
    <t>　４．諸経費</t>
    <rPh sb="3" eb="6">
      <t>ショケイヒ</t>
    </rPh>
    <phoneticPr fontId="3"/>
  </si>
  <si>
    <t>Ⅳ．間接経費</t>
    <rPh sb="2" eb="4">
      <t>カンセツ</t>
    </rPh>
    <rPh sb="4" eb="6">
      <t>ケイヒ</t>
    </rPh>
    <phoneticPr fontId="3"/>
  </si>
  <si>
    <t>Ⅴ．再委託費・共同実施費</t>
    <rPh sb="2" eb="5">
      <t>サイイタク</t>
    </rPh>
    <rPh sb="5" eb="6">
      <t>ヒ</t>
    </rPh>
    <rPh sb="7" eb="9">
      <t>キョウドウ</t>
    </rPh>
    <rPh sb="9" eb="11">
      <t>ジッシ</t>
    </rPh>
    <rPh sb="11" eb="12">
      <t>ヒ</t>
    </rPh>
    <phoneticPr fontId="3"/>
  </si>
  <si>
    <t>合計（Ⅰ＋Ⅱ＋Ⅲ＋Ⅳ＋Ⅴ）</t>
    <rPh sb="0" eb="2">
      <t>ゴウケイ</t>
    </rPh>
    <phoneticPr fontId="3"/>
  </si>
  <si>
    <t>小計（Ⅰ＋Ⅱ＋Ⅲ）</t>
    <rPh sb="0" eb="2">
      <t>ショウケイ</t>
    </rPh>
    <phoneticPr fontId="3"/>
  </si>
  <si>
    <t>総計</t>
    <rPh sb="0" eb="2">
      <t>ソウケイ</t>
    </rPh>
    <phoneticPr fontId="3"/>
  </si>
  <si>
    <t>委託先名</t>
    <rPh sb="0" eb="3">
      <t>イタクサキ</t>
    </rPh>
    <rPh sb="3" eb="4">
      <t>メイ</t>
    </rPh>
    <phoneticPr fontId="3"/>
  </si>
  <si>
    <t>合計（Ⅰ＋Ⅱ）</t>
    <rPh sb="0" eb="2">
      <t>ゴウケイ</t>
    </rPh>
    <phoneticPr fontId="3"/>
  </si>
  <si>
    <t>消費税及び地方消費税</t>
    <rPh sb="0" eb="3">
      <t>ショウヒゼイ</t>
    </rPh>
    <rPh sb="3" eb="4">
      <t>オヨ</t>
    </rPh>
    <rPh sb="5" eb="7">
      <t>チホウ</t>
    </rPh>
    <rPh sb="7" eb="10">
      <t>ショウヒゼイ</t>
    </rPh>
    <phoneticPr fontId="3"/>
  </si>
  <si>
    <t>（単位：円、消費税及び地方消費税込み）</t>
    <phoneticPr fontId="3"/>
  </si>
  <si>
    <t>　 １．備品費</t>
    <rPh sb="4" eb="6">
      <t>ビヒン</t>
    </rPh>
    <rPh sb="6" eb="7">
      <t>ヒ</t>
    </rPh>
    <phoneticPr fontId="3"/>
  </si>
  <si>
    <t>　 ２．消耗品費</t>
    <rPh sb="4" eb="6">
      <t>ショウモウ</t>
    </rPh>
    <rPh sb="6" eb="7">
      <t>ヒン</t>
    </rPh>
    <rPh sb="7" eb="8">
      <t>ヒ</t>
    </rPh>
    <phoneticPr fontId="3"/>
  </si>
  <si>
    <t>　 ３．人件費</t>
    <rPh sb="4" eb="6">
      <t>ジンケン</t>
    </rPh>
    <rPh sb="6" eb="7">
      <t>ヒ</t>
    </rPh>
    <phoneticPr fontId="3"/>
  </si>
  <si>
    <t>　 ４．光熱水費</t>
    <rPh sb="4" eb="6">
      <t>コウネツ</t>
    </rPh>
    <rPh sb="6" eb="7">
      <t>スイ</t>
    </rPh>
    <rPh sb="7" eb="8">
      <t>ヒ</t>
    </rPh>
    <phoneticPr fontId="3"/>
  </si>
  <si>
    <t>　 ５．旅費</t>
    <rPh sb="4" eb="6">
      <t>リョヒ</t>
    </rPh>
    <phoneticPr fontId="3"/>
  </si>
  <si>
    <t>　 ６．その他</t>
    <rPh sb="6" eb="7">
      <t>タ</t>
    </rPh>
    <phoneticPr fontId="3"/>
  </si>
  <si>
    <t>合計</t>
    <rPh sb="0" eb="2">
      <t>ゴウケイ</t>
    </rPh>
    <phoneticPr fontId="3"/>
  </si>
  <si>
    <t>総計（Ⅰ＋Ⅱ）</t>
    <rPh sb="0" eb="2">
      <t>ソウケイ</t>
    </rPh>
    <phoneticPr fontId="3"/>
  </si>
  <si>
    <t>（１）総括表</t>
    <rPh sb="3" eb="5">
      <t>ソウカツ</t>
    </rPh>
    <rPh sb="5" eb="6">
      <t>ヒョウ</t>
    </rPh>
    <phoneticPr fontId="3"/>
  </si>
  <si>
    <t>１．○○○○○株式会社</t>
    <rPh sb="7" eb="9">
      <t>カブシキ</t>
    </rPh>
    <rPh sb="9" eb="11">
      <t>カイシャ</t>
    </rPh>
    <phoneticPr fontId="3"/>
  </si>
  <si>
    <t>うち再委託</t>
    <rPh sb="2" eb="5">
      <t>サイイタク</t>
    </rPh>
    <phoneticPr fontId="3"/>
  </si>
  <si>
    <t>うち共同実施</t>
    <rPh sb="2" eb="4">
      <t>キョウドウ</t>
    </rPh>
    <rPh sb="4" eb="6">
      <t>ジッシ</t>
    </rPh>
    <phoneticPr fontId="3"/>
  </si>
  <si>
    <t>国立大学法人□□大学</t>
    <rPh sb="0" eb="2">
      <t>コクリツ</t>
    </rPh>
    <rPh sb="2" eb="6">
      <t>ダイガクホウジン</t>
    </rPh>
    <rPh sb="8" eb="10">
      <t>ダイガク</t>
    </rPh>
    <phoneticPr fontId="3"/>
  </si>
  <si>
    <t>学校法人▽▽大学</t>
    <rPh sb="0" eb="2">
      <t>ガッコウ</t>
    </rPh>
    <rPh sb="2" eb="4">
      <t>ホウジン</t>
    </rPh>
    <rPh sb="6" eb="8">
      <t>ダイガク</t>
    </rPh>
    <phoneticPr fontId="3"/>
  </si>
  <si>
    <t>株式会社□□</t>
    <rPh sb="0" eb="4">
      <t>カブ</t>
    </rPh>
    <phoneticPr fontId="3"/>
  </si>
  <si>
    <t>再委託先名・共同実施先名</t>
    <rPh sb="0" eb="1">
      <t>サイ</t>
    </rPh>
    <rPh sb="1" eb="4">
      <t>イタクサキ</t>
    </rPh>
    <rPh sb="4" eb="5">
      <t>メイ</t>
    </rPh>
    <rPh sb="6" eb="8">
      <t>キョウドウ</t>
    </rPh>
    <rPh sb="8" eb="10">
      <t>ジッシ</t>
    </rPh>
    <rPh sb="10" eb="11">
      <t>サキ</t>
    </rPh>
    <rPh sb="11" eb="12">
      <t>メイ</t>
    </rPh>
    <phoneticPr fontId="3"/>
  </si>
  <si>
    <t>備考</t>
    <rPh sb="0" eb="2">
      <t>ビコウ</t>
    </rPh>
    <phoneticPr fontId="3"/>
  </si>
  <si>
    <t>総計（Ⅰ＋Ⅱ＋Ⅲ＋Ⅳ＋Ⅴ）</t>
    <rPh sb="0" eb="2">
      <t>ソウケイ</t>
    </rPh>
    <phoneticPr fontId="3"/>
  </si>
  <si>
    <t>○○○</t>
    <phoneticPr fontId="3"/>
  </si>
  <si>
    <r>
      <t>「</t>
    </r>
    <r>
      <rPr>
        <sz val="11"/>
        <color rgb="FF0070C0"/>
        <rFont val="ＭＳ Ｐ明朝"/>
        <family val="1"/>
        <charset val="128"/>
      </rPr>
      <t>○○○○の研究</t>
    </r>
    <r>
      <rPr>
        <sz val="11"/>
        <color theme="1"/>
        <rFont val="ＭＳ Ｐ明朝"/>
        <family val="1"/>
        <charset val="128"/>
      </rPr>
      <t>」実施体制図</t>
    </r>
    <rPh sb="6" eb="8">
      <t>ケンキュウ</t>
    </rPh>
    <rPh sb="9" eb="11">
      <t>ジッシ</t>
    </rPh>
    <rPh sb="11" eb="13">
      <t>タイセイ</t>
    </rPh>
    <rPh sb="13" eb="14">
      <t>ズ</t>
    </rPh>
    <phoneticPr fontId="12"/>
  </si>
  <si>
    <t>○○○</t>
    <phoneticPr fontId="10"/>
  </si>
  <si>
    <t>＊費用を計上しない欄には０を記入してください。</t>
    <rPh sb="1" eb="3">
      <t>ヒヨウ</t>
    </rPh>
    <rPh sb="4" eb="6">
      <t>ケイジョウ</t>
    </rPh>
    <rPh sb="9" eb="10">
      <t>ラン</t>
    </rPh>
    <rPh sb="14" eb="16">
      <t>キニュウ</t>
    </rPh>
    <phoneticPr fontId="3"/>
  </si>
  <si>
    <t>＊計算式が入っていますので黄色箇所のみ記載してください。提出時は黄色の塗りつぶしを無しにしてください。</t>
    <rPh sb="1" eb="4">
      <t>ケイサンシキ</t>
    </rPh>
    <rPh sb="5" eb="6">
      <t>ハイ</t>
    </rPh>
    <rPh sb="13" eb="15">
      <t>キイロ</t>
    </rPh>
    <rPh sb="15" eb="17">
      <t>カショ</t>
    </rPh>
    <rPh sb="19" eb="21">
      <t>キサイ</t>
    </rPh>
    <rPh sb="28" eb="30">
      <t>テイシュツ</t>
    </rPh>
    <rPh sb="30" eb="31">
      <t>ジ</t>
    </rPh>
    <rPh sb="32" eb="34">
      <t>キイロ</t>
    </rPh>
    <rPh sb="35" eb="36">
      <t>ヌ</t>
    </rPh>
    <rPh sb="41" eb="42">
      <t>ナ</t>
    </rPh>
    <phoneticPr fontId="3"/>
  </si>
  <si>
    <t>合計（１．＋２．＋３．＋４．）</t>
    <rPh sb="0" eb="2">
      <t>ゴウケイ</t>
    </rPh>
    <phoneticPr fontId="3"/>
  </si>
  <si>
    <t>＊「間接経費」は直接経費の10%の数式が入っていますが、中小企業等は数式を20%に書き換えてください。</t>
    <rPh sb="2" eb="4">
      <t>カンセツ</t>
    </rPh>
    <rPh sb="4" eb="6">
      <t>ケイヒ</t>
    </rPh>
    <rPh sb="8" eb="10">
      <t>チョクセツ</t>
    </rPh>
    <rPh sb="10" eb="12">
      <t>ケイヒ</t>
    </rPh>
    <rPh sb="17" eb="19">
      <t>スウシキ</t>
    </rPh>
    <rPh sb="20" eb="21">
      <t>ハイ</t>
    </rPh>
    <rPh sb="28" eb="30">
      <t>チュウショウ</t>
    </rPh>
    <rPh sb="30" eb="32">
      <t>キギョウ</t>
    </rPh>
    <rPh sb="32" eb="33">
      <t>トウ</t>
    </rPh>
    <rPh sb="34" eb="36">
      <t>スウシキ</t>
    </rPh>
    <rPh sb="41" eb="42">
      <t>カ</t>
    </rPh>
    <rPh sb="43" eb="44">
      <t>カ</t>
    </rPh>
    <phoneticPr fontId="3"/>
  </si>
  <si>
    <t>　　・実施期間が1年の場合は、D列を削除してください。</t>
    <rPh sb="3" eb="5">
      <t>ジッシ</t>
    </rPh>
    <rPh sb="5" eb="7">
      <t>キカン</t>
    </rPh>
    <rPh sb="9" eb="10">
      <t>ネン</t>
    </rPh>
    <rPh sb="11" eb="13">
      <t>バアイ</t>
    </rPh>
    <rPh sb="16" eb="17">
      <t>レツ</t>
    </rPh>
    <rPh sb="18" eb="20">
      <t>サクジョ</t>
    </rPh>
    <phoneticPr fontId="3"/>
  </si>
  <si>
    <t>　　・実施期間が1年の場合は、C列を削除してください。</t>
    <rPh sb="3" eb="5">
      <t>ジッシ</t>
    </rPh>
    <rPh sb="5" eb="7">
      <t>キカン</t>
    </rPh>
    <rPh sb="9" eb="10">
      <t>ネン</t>
    </rPh>
    <rPh sb="11" eb="13">
      <t>バアイ</t>
    </rPh>
    <rPh sb="16" eb="17">
      <t>レツ</t>
    </rPh>
    <rPh sb="18" eb="20">
      <t>サクジョ</t>
    </rPh>
    <phoneticPr fontId="3"/>
  </si>
  <si>
    <t>＊１年を超える提案の場合</t>
    <rPh sb="2" eb="3">
      <t>ネン</t>
    </rPh>
    <rPh sb="4" eb="5">
      <t>コ</t>
    </rPh>
    <rPh sb="7" eb="9">
      <t>テイアン</t>
    </rPh>
    <rPh sb="10" eb="12">
      <t>バアイ</t>
    </rPh>
    <phoneticPr fontId="3"/>
  </si>
  <si>
    <t>＊大学の場合は、Ⅰから総計まで内税額を記入してください。</t>
    <rPh sb="1" eb="3">
      <t>ダイガク</t>
    </rPh>
    <rPh sb="4" eb="6">
      <t>バアイ</t>
    </rPh>
    <rPh sb="11" eb="13">
      <t>ソウケイ</t>
    </rPh>
    <rPh sb="15" eb="17">
      <t>ウチゼイ</t>
    </rPh>
    <rPh sb="17" eb="18">
      <t>ガク</t>
    </rPh>
    <rPh sb="19" eb="21">
      <t>キニュウ</t>
    </rPh>
    <phoneticPr fontId="3"/>
  </si>
  <si>
    <t>【様式３】</t>
    <rPh sb="1" eb="3">
      <t>ヨウシキ</t>
    </rPh>
    <phoneticPr fontId="12"/>
  </si>
  <si>
    <t>【様式４】</t>
    <phoneticPr fontId="3"/>
  </si>
  <si>
    <t>【様式５】</t>
    <phoneticPr fontId="3"/>
  </si>
  <si>
    <t>【様式６】</t>
    <phoneticPr fontId="10"/>
  </si>
  <si>
    <t>【様式７】</t>
    <phoneticPr fontId="3"/>
  </si>
  <si>
    <t>【様式８】</t>
    <phoneticPr fontId="10"/>
  </si>
  <si>
    <t>積算内訳
2022年5月～2023年3月</t>
    <rPh sb="0" eb="2">
      <t>セキサン</t>
    </rPh>
    <rPh sb="2" eb="4">
      <t>ウチワケ</t>
    </rPh>
    <rPh sb="9" eb="10">
      <t>ネン</t>
    </rPh>
    <rPh sb="11" eb="12">
      <t>ゲツ</t>
    </rPh>
    <rPh sb="17" eb="18">
      <t>ネン</t>
    </rPh>
    <rPh sb="19" eb="20">
      <t>ゲツ</t>
    </rPh>
    <phoneticPr fontId="3"/>
  </si>
  <si>
    <t>積算内訳
2023年4月～2024年3月</t>
    <rPh sb="0" eb="2">
      <t>セキサン</t>
    </rPh>
    <rPh sb="2" eb="4">
      <t>ウチワケ</t>
    </rPh>
    <rPh sb="9" eb="10">
      <t>ネン</t>
    </rPh>
    <rPh sb="11" eb="12">
      <t>ゲツ</t>
    </rPh>
    <rPh sb="17" eb="18">
      <t>ネン</t>
    </rPh>
    <rPh sb="19" eb="20">
      <t>ゲツ</t>
    </rPh>
    <phoneticPr fontId="3"/>
  </si>
  <si>
    <t>＊応募連絡先の機関を最上段に、次いで「【様式2-4】提案書［別紙１］1-2.管理者」に記載された機関の順になるように行を入れ替えてください。</t>
    <rPh sb="1" eb="3">
      <t>オウボ</t>
    </rPh>
    <rPh sb="3" eb="6">
      <t>レンラクサキ</t>
    </rPh>
    <rPh sb="7" eb="9">
      <t>キカン</t>
    </rPh>
    <rPh sb="10" eb="13">
      <t>サイジョウダン</t>
    </rPh>
    <rPh sb="15" eb="16">
      <t>ツ</t>
    </rPh>
    <rPh sb="20" eb="22">
      <t>ヨウシキ</t>
    </rPh>
    <rPh sb="26" eb="29">
      <t>テイアンショ</t>
    </rPh>
    <rPh sb="30" eb="32">
      <t>ベッシ</t>
    </rPh>
    <rPh sb="38" eb="41">
      <t>カンリシャ</t>
    </rPh>
    <rPh sb="43" eb="45">
      <t>キサイ</t>
    </rPh>
    <rPh sb="48" eb="50">
      <t>キカン</t>
    </rPh>
    <rPh sb="51" eb="52">
      <t>ジュン</t>
    </rPh>
    <rPh sb="58" eb="59">
      <t>ギョウ</t>
    </rPh>
    <rPh sb="60" eb="61">
      <t>イ</t>
    </rPh>
    <rPh sb="62" eb="63">
      <t>カ</t>
    </rPh>
    <phoneticPr fontId="3"/>
  </si>
  <si>
    <t>＊計算式が入っていますので数字記載は黄色箇所のみにしてください。提出時は黄色塗りを無しにしてください。</t>
    <rPh sb="1" eb="4">
      <t>ケイサンシキ</t>
    </rPh>
    <rPh sb="5" eb="6">
      <t>ハイ</t>
    </rPh>
    <rPh sb="13" eb="15">
      <t>スウジ</t>
    </rPh>
    <rPh sb="15" eb="17">
      <t>キサイ</t>
    </rPh>
    <rPh sb="18" eb="20">
      <t>キイロ</t>
    </rPh>
    <rPh sb="20" eb="22">
      <t>カショ</t>
    </rPh>
    <rPh sb="32" eb="34">
      <t>テイシュツ</t>
    </rPh>
    <rPh sb="34" eb="35">
      <t>ジ</t>
    </rPh>
    <rPh sb="36" eb="38">
      <t>キイロ</t>
    </rPh>
    <rPh sb="38" eb="39">
      <t>ヌ</t>
    </rPh>
    <rPh sb="41" eb="42">
      <t>ナ</t>
    </rPh>
    <phoneticPr fontId="3"/>
  </si>
  <si>
    <t>＊【様式2-4】提案書［別紙１］に貼り付けるときには、以下の通り行ってください。</t>
    <rPh sb="8" eb="11">
      <t>テイアンショ</t>
    </rPh>
    <rPh sb="12" eb="14">
      <t>ベッシ</t>
    </rPh>
    <rPh sb="17" eb="18">
      <t>ハ</t>
    </rPh>
    <rPh sb="19" eb="20">
      <t>ツ</t>
    </rPh>
    <rPh sb="27" eb="29">
      <t>イカ</t>
    </rPh>
    <rPh sb="30" eb="31">
      <t>トオ</t>
    </rPh>
    <rPh sb="32" eb="33">
      <t>オコナ</t>
    </rPh>
    <phoneticPr fontId="3"/>
  </si>
  <si>
    <t>委託先名：（例）○○○○○株式会社</t>
    <rPh sb="0" eb="2">
      <t>イタク</t>
    </rPh>
    <rPh sb="3" eb="4">
      <t>メイ</t>
    </rPh>
    <rPh sb="6" eb="7">
      <t>レイ</t>
    </rPh>
    <phoneticPr fontId="3"/>
  </si>
  <si>
    <t>委託先名：(例）国立大学法人○○○○○大学</t>
    <rPh sb="0" eb="2">
      <t>イタク</t>
    </rPh>
    <rPh sb="3" eb="4">
      <t>メイ</t>
    </rPh>
    <phoneticPr fontId="3"/>
  </si>
  <si>
    <t>＊「間接経費」は直接経費の30%の数式が入っています。</t>
    <rPh sb="2" eb="4">
      <t>カンセツ</t>
    </rPh>
    <rPh sb="4" eb="6">
      <t>ケイヒ</t>
    </rPh>
    <rPh sb="8" eb="10">
      <t>チョクセツ</t>
    </rPh>
    <rPh sb="10" eb="12">
      <t>ケイヒ</t>
    </rPh>
    <rPh sb="17" eb="19">
      <t>スウシキ</t>
    </rPh>
    <rPh sb="20" eb="21">
      <t>ハイ</t>
    </rPh>
    <phoneticPr fontId="3"/>
  </si>
  <si>
    <t>【再委託又は共同実施先】</t>
    <rPh sb="1" eb="5">
      <t>サイイタクマタ</t>
    </rPh>
    <rPh sb="6" eb="8">
      <t>キョウドウ</t>
    </rPh>
    <rPh sb="8" eb="10">
      <t>ジッシ</t>
    </rPh>
    <rPh sb="10" eb="11">
      <t>サキ</t>
    </rPh>
    <phoneticPr fontId="3"/>
  </si>
  <si>
    <t>　また、再委託又は共同実施先のExcelデータは【様式2-4】提案書［別紙１］の該当箇所に「図」として貼り付けてください。</t>
    <phoneticPr fontId="3"/>
  </si>
  <si>
    <t>４．（免税事業者）○○○○○株式会社</t>
    <rPh sb="3" eb="5">
      <t>メンゼイ</t>
    </rPh>
    <rPh sb="5" eb="8">
      <t>ジギョウシャ</t>
    </rPh>
    <rPh sb="14" eb="16">
      <t>カブシキ</t>
    </rPh>
    <rPh sb="16" eb="18">
      <t>カイシャ</t>
    </rPh>
    <phoneticPr fontId="3"/>
  </si>
  <si>
    <t>１．（企業用）委託先総括表</t>
    <rPh sb="7" eb="10">
      <t>イタクサキ</t>
    </rPh>
    <rPh sb="10" eb="12">
      <t>ソウカツ</t>
    </rPh>
    <rPh sb="12" eb="13">
      <t>ヒョウ</t>
    </rPh>
    <phoneticPr fontId="3"/>
  </si>
  <si>
    <t>４．（免責事業者用）委託先総括表</t>
    <rPh sb="10" eb="13">
      <t>イタクサキ</t>
    </rPh>
    <rPh sb="13" eb="15">
      <t>ソウカツ</t>
    </rPh>
    <rPh sb="15" eb="16">
      <t>ヒョウ</t>
    </rPh>
    <phoneticPr fontId="3"/>
  </si>
  <si>
    <t>３．（大学用/内税方式）委託先総括表</t>
    <rPh sb="12" eb="15">
      <t>イタクサキ</t>
    </rPh>
    <rPh sb="15" eb="17">
      <t>ソウカツ</t>
    </rPh>
    <rPh sb="17" eb="18">
      <t>ヒョウ</t>
    </rPh>
    <phoneticPr fontId="3"/>
  </si>
  <si>
    <t>２．（国立研究開発法人等用）委託先総括表</t>
    <rPh sb="0" eb="20">
      <t>イタクサキソウカツヒョウ</t>
    </rPh>
    <phoneticPr fontId="3"/>
  </si>
  <si>
    <t>２．国立研究開発法人○○○○○</t>
    <rPh sb="2" eb="4">
      <t>コクリツ</t>
    </rPh>
    <rPh sb="4" eb="6">
      <t>ケンキュウ</t>
    </rPh>
    <rPh sb="6" eb="8">
      <t>カイハツ</t>
    </rPh>
    <rPh sb="8" eb="10">
      <t>ホウジン</t>
    </rPh>
    <phoneticPr fontId="3"/>
  </si>
  <si>
    <t>３．国立大学法人○○○○○大学</t>
    <rPh sb="2" eb="4">
      <t>コクリツ</t>
    </rPh>
    <rPh sb="4" eb="6">
      <t>ダイガク</t>
    </rPh>
    <rPh sb="6" eb="8">
      <t>ホウジン</t>
    </rPh>
    <rPh sb="13" eb="15">
      <t>ダイガク</t>
    </rPh>
    <phoneticPr fontId="3"/>
  </si>
  <si>
    <t>　全期間総括表</t>
    <rPh sb="1" eb="4">
      <t>ゼンキカン</t>
    </rPh>
    <rPh sb="4" eb="6">
      <t>ソウカツ</t>
    </rPh>
    <rPh sb="6" eb="7">
      <t>ヒョウ</t>
    </rPh>
    <phoneticPr fontId="3"/>
  </si>
  <si>
    <t>　</t>
    <phoneticPr fontId="3"/>
  </si>
  <si>
    <t>＊産学連携体制において1機関2千万円（税込）を超える場合は、備考欄へ1機関2千万円を超えなければならない理由を記載してください。
　その際、1機関2千万円以内だと、どこまで研究開発を行うことができ、必要増額分の費用があればさらにどこまで研究開発ができるのかを明　　　　　確にしてください。</t>
    <rPh sb="19" eb="21">
      <t>ゼイコ</t>
    </rPh>
    <phoneticPr fontId="3"/>
  </si>
  <si>
    <t>右の記入例と下記注意点を参考に、本欄に実施体制図を記載し、提案書［別紙２］の該当箇所に「図」として貼り付けてください。</t>
    <rPh sb="0" eb="1">
      <t>ミギ</t>
    </rPh>
    <rPh sb="2" eb="4">
      <t>キニュウ</t>
    </rPh>
    <rPh sb="4" eb="5">
      <t>レイ</t>
    </rPh>
    <rPh sb="6" eb="8">
      <t>カキ</t>
    </rPh>
    <rPh sb="8" eb="11">
      <t>チュウイテン</t>
    </rPh>
    <rPh sb="12" eb="14">
      <t>サンコウ</t>
    </rPh>
    <rPh sb="16" eb="18">
      <t>ホンラン</t>
    </rPh>
    <rPh sb="19" eb="21">
      <t>ジッシ</t>
    </rPh>
    <rPh sb="21" eb="23">
      <t>タイセイ</t>
    </rPh>
    <rPh sb="23" eb="24">
      <t>ズ</t>
    </rPh>
    <rPh sb="25" eb="27">
      <t>キサイ</t>
    </rPh>
    <rPh sb="29" eb="32">
      <t>テイアンショ</t>
    </rPh>
    <rPh sb="33" eb="35">
      <t>ベッシ</t>
    </rPh>
    <rPh sb="38" eb="40">
      <t>ガイトウ</t>
    </rPh>
    <rPh sb="40" eb="42">
      <t>カショ</t>
    </rPh>
    <rPh sb="44" eb="45">
      <t>ズ</t>
    </rPh>
    <rPh sb="49" eb="50">
      <t>ハ</t>
    </rPh>
    <rPh sb="51" eb="52">
      <t>ツ</t>
    </rPh>
    <phoneticPr fontId="10"/>
  </si>
  <si>
    <t>＊連名機関が多い場合は、自動入力を消して、手入力いただいてもかまいません。行を追加して、必ず機関毎に分けて記載してください。</t>
    <rPh sb="1" eb="3">
      <t>レンメイ</t>
    </rPh>
    <rPh sb="3" eb="5">
      <t>キカン</t>
    </rPh>
    <rPh sb="6" eb="7">
      <t>オオ</t>
    </rPh>
    <rPh sb="8" eb="10">
      <t>バアイ</t>
    </rPh>
    <rPh sb="12" eb="14">
      <t>ジドウ</t>
    </rPh>
    <rPh sb="14" eb="16">
      <t>ニュウリョク</t>
    </rPh>
    <rPh sb="17" eb="18">
      <t>ケ</t>
    </rPh>
    <rPh sb="21" eb="24">
      <t>テニュウリョク</t>
    </rPh>
    <rPh sb="37" eb="38">
      <t>ギョウ</t>
    </rPh>
    <rPh sb="39" eb="41">
      <t>ツイカ</t>
    </rPh>
    <rPh sb="44" eb="45">
      <t>カナラ</t>
    </rPh>
    <rPh sb="46" eb="49">
      <t>キカンゴト</t>
    </rPh>
    <rPh sb="50" eb="51">
      <t>ワ</t>
    </rPh>
    <rPh sb="53" eb="55">
      <t>キサイ</t>
    </rPh>
    <phoneticPr fontId="3"/>
  </si>
  <si>
    <t>＊該当機関が多い場合は、シートを追加して、必ず機関毎に分けて記載してください。</t>
    <rPh sb="1" eb="3">
      <t>ガイトウ</t>
    </rPh>
    <rPh sb="3" eb="5">
      <t>キカン</t>
    </rPh>
    <rPh sb="6" eb="7">
      <t>オオ</t>
    </rPh>
    <rPh sb="8" eb="10">
      <t>バアイ</t>
    </rPh>
    <rPh sb="16" eb="18">
      <t>ツイカ</t>
    </rPh>
    <rPh sb="21" eb="22">
      <t>カナラ</t>
    </rPh>
    <rPh sb="23" eb="26">
      <t>キカンゴト</t>
    </rPh>
    <rPh sb="27" eb="28">
      <t>ワ</t>
    </rPh>
    <rPh sb="30" eb="32">
      <t>キサイ</t>
    </rPh>
    <phoneticPr fontId="3"/>
  </si>
  <si>
    <t>　　・13行目以下を選択してコピーして「図」として貼り付けてください。その際に不要な行は削除してください。</t>
    <rPh sb="5" eb="9">
      <t>ギョウメイカ</t>
    </rPh>
    <rPh sb="10" eb="12">
      <t>センタク</t>
    </rPh>
    <rPh sb="20" eb="21">
      <t>ズ</t>
    </rPh>
    <rPh sb="25" eb="26">
      <t>ハ</t>
    </rPh>
    <rPh sb="27" eb="28">
      <t>ツ</t>
    </rPh>
    <rPh sb="37" eb="38">
      <t>サイ</t>
    </rPh>
    <rPh sb="39" eb="41">
      <t>フヨウ</t>
    </rPh>
    <rPh sb="42" eb="43">
      <t>ギョウ</t>
    </rPh>
    <rPh sb="44" eb="46">
      <t>サクジョ</t>
    </rPh>
    <phoneticPr fontId="3"/>
  </si>
  <si>
    <t>委託先名：（例）国立研究開発法人○○○○○</t>
    <rPh sb="0" eb="2">
      <t>イタク</t>
    </rPh>
    <rPh sb="3" eb="4">
      <t>メイ</t>
    </rPh>
    <rPh sb="6" eb="7">
      <t>レイ</t>
    </rPh>
    <phoneticPr fontId="3"/>
  </si>
  <si>
    <t>（企業用）再委託又は共同実施先総括表</t>
    <rPh sb="5" eb="6">
      <t>サイ</t>
    </rPh>
    <rPh sb="6" eb="8">
      <t>イタク</t>
    </rPh>
    <rPh sb="8" eb="9">
      <t>マタ</t>
    </rPh>
    <rPh sb="10" eb="12">
      <t>キョウドウ</t>
    </rPh>
    <rPh sb="12" eb="14">
      <t>ジッシ</t>
    </rPh>
    <rPh sb="14" eb="15">
      <t>サキ</t>
    </rPh>
    <rPh sb="15" eb="17">
      <t>ソウカツ</t>
    </rPh>
    <rPh sb="17" eb="18">
      <t>ヒョウ</t>
    </rPh>
    <phoneticPr fontId="3"/>
  </si>
  <si>
    <t>＊再委託又は共同実施先はこちらを使用してください。</t>
    <rPh sb="1" eb="5">
      <t>サイイタクマタ</t>
    </rPh>
    <rPh sb="6" eb="8">
      <t>キョウドウ</t>
    </rPh>
    <rPh sb="8" eb="10">
      <t>ジッシ</t>
    </rPh>
    <rPh sb="10" eb="11">
      <t>サキ</t>
    </rPh>
    <rPh sb="16" eb="18">
      <t>シヨウ</t>
    </rPh>
    <phoneticPr fontId="3"/>
  </si>
  <si>
    <t>（３）再委託先／共同実施先総括表</t>
    <rPh sb="3" eb="4">
      <t>サイ</t>
    </rPh>
    <rPh sb="4" eb="7">
      <t>イタクサキ</t>
    </rPh>
    <rPh sb="8" eb="10">
      <t>キョウドウ</t>
    </rPh>
    <rPh sb="10" eb="12">
      <t>ジッシ</t>
    </rPh>
    <rPh sb="12" eb="13">
      <t>サキ</t>
    </rPh>
    <rPh sb="13" eb="15">
      <t>ソウカツ</t>
    </rPh>
    <rPh sb="15" eb="16">
      <t>ヒョウ</t>
    </rPh>
    <phoneticPr fontId="3"/>
  </si>
  <si>
    <t>再委託先／共同実施先名：（例）○○○○○株式会社</t>
    <rPh sb="0" eb="1">
      <t>サイ</t>
    </rPh>
    <rPh sb="1" eb="3">
      <t>イタク</t>
    </rPh>
    <rPh sb="5" eb="7">
      <t>キョウドウ</t>
    </rPh>
    <rPh sb="7" eb="9">
      <t>ジッシ</t>
    </rPh>
    <rPh sb="9" eb="10">
      <t>サキ</t>
    </rPh>
    <rPh sb="10" eb="11">
      <t>メイ</t>
    </rPh>
    <rPh sb="13" eb="14">
      <t>レイ</t>
    </rPh>
    <phoneticPr fontId="3"/>
  </si>
  <si>
    <t>（国立研究開発法人等用）再委託又は共同実施先総括表</t>
    <rPh sb="1" eb="3">
      <t>コクリツ</t>
    </rPh>
    <rPh sb="3" eb="5">
      <t>ケンキュウ</t>
    </rPh>
    <rPh sb="5" eb="7">
      <t>カイハツ</t>
    </rPh>
    <rPh sb="7" eb="9">
      <t>ホウジン</t>
    </rPh>
    <rPh sb="9" eb="10">
      <t>トウ</t>
    </rPh>
    <rPh sb="10" eb="11">
      <t>ヨウ</t>
    </rPh>
    <rPh sb="12" eb="15">
      <t>サイイタク</t>
    </rPh>
    <rPh sb="15" eb="16">
      <t>マタ</t>
    </rPh>
    <rPh sb="17" eb="19">
      <t>キョウドウ</t>
    </rPh>
    <rPh sb="19" eb="21">
      <t>ジッシ</t>
    </rPh>
    <rPh sb="21" eb="22">
      <t>サキ</t>
    </rPh>
    <rPh sb="22" eb="25">
      <t>ソウカツヒョウ</t>
    </rPh>
    <phoneticPr fontId="3"/>
  </si>
  <si>
    <t>再委託先／共同実施先名：（例）国立研究開発法人○○○○○</t>
    <rPh sb="0" eb="3">
      <t>サイイタク</t>
    </rPh>
    <rPh sb="3" eb="4">
      <t>サキ</t>
    </rPh>
    <rPh sb="5" eb="7">
      <t>キョウドウ</t>
    </rPh>
    <rPh sb="7" eb="9">
      <t>ジッシ</t>
    </rPh>
    <rPh sb="9" eb="10">
      <t>サキ</t>
    </rPh>
    <rPh sb="10" eb="11">
      <t>メイ</t>
    </rPh>
    <rPh sb="13" eb="14">
      <t>レイ</t>
    </rPh>
    <phoneticPr fontId="3"/>
  </si>
  <si>
    <t>再委託先／共同実施先名：(例）国立大学法人○○○○○大学</t>
    <rPh sb="0" eb="3">
      <t>サイイタク</t>
    </rPh>
    <rPh sb="3" eb="4">
      <t>サキ</t>
    </rPh>
    <rPh sb="5" eb="7">
      <t>キョウドウ</t>
    </rPh>
    <rPh sb="7" eb="9">
      <t>ジッシ</t>
    </rPh>
    <rPh sb="9" eb="10">
      <t>サキ</t>
    </rPh>
    <rPh sb="10" eb="11">
      <t>メイ</t>
    </rPh>
    <phoneticPr fontId="3"/>
  </si>
  <si>
    <t>（大学用/内税方式）再委託又は共同実施先総括表</t>
    <rPh sb="10" eb="13">
      <t>サイイタク</t>
    </rPh>
    <rPh sb="13" eb="14">
      <t>マタ</t>
    </rPh>
    <rPh sb="15" eb="17">
      <t>キョウドウ</t>
    </rPh>
    <rPh sb="17" eb="19">
      <t>ジッシ</t>
    </rPh>
    <rPh sb="19" eb="20">
      <t>サキ</t>
    </rPh>
    <rPh sb="20" eb="22">
      <t>ソウカツ</t>
    </rPh>
    <rPh sb="22" eb="23">
      <t>ヒョウ</t>
    </rPh>
    <phoneticPr fontId="3"/>
  </si>
  <si>
    <t>（免責事業者用）再委託又は共同実施先総括表</t>
    <rPh sb="8" eb="9">
      <t>サイ</t>
    </rPh>
    <rPh sb="9" eb="11">
      <t>イタク</t>
    </rPh>
    <rPh sb="11" eb="12">
      <t>マタ</t>
    </rPh>
    <rPh sb="13" eb="15">
      <t>キョウドウ</t>
    </rPh>
    <rPh sb="15" eb="17">
      <t>ジッシ</t>
    </rPh>
    <rPh sb="17" eb="18">
      <t>サキ</t>
    </rPh>
    <rPh sb="18" eb="20">
      <t>ソウカツ</t>
    </rPh>
    <rPh sb="20" eb="21">
      <t>ヒョウ</t>
    </rPh>
    <phoneticPr fontId="3"/>
  </si>
  <si>
    <t>再委託先／共同実施先名：（例）○○○○○株式会社</t>
    <rPh sb="0" eb="3">
      <t>サイイタク</t>
    </rPh>
    <rPh sb="3" eb="4">
      <t>サキ</t>
    </rPh>
    <rPh sb="5" eb="7">
      <t>キョウドウ</t>
    </rPh>
    <rPh sb="7" eb="9">
      <t>ジッシ</t>
    </rPh>
    <rPh sb="9" eb="10">
      <t>サキ</t>
    </rPh>
    <rPh sb="10" eb="11">
      <t>メイ</t>
    </rPh>
    <rPh sb="13" eb="14">
      <t>レイ</t>
    </rPh>
    <phoneticPr fontId="3"/>
  </si>
  <si>
    <t>総計（Ⅰ＋Ⅱ＋Ⅲ＋Ⅳ）</t>
    <rPh sb="0" eb="2">
      <t>ソウケイ</t>
    </rPh>
    <phoneticPr fontId="3"/>
  </si>
  <si>
    <t>①再委託又は共同実施先の機関に合った総括表（再委託又は共同実施先用）を作成</t>
    <rPh sb="1" eb="4">
      <t>サイイタク</t>
    </rPh>
    <rPh sb="4" eb="5">
      <t>マタ</t>
    </rPh>
    <rPh sb="6" eb="8">
      <t>キョウドウ</t>
    </rPh>
    <rPh sb="8" eb="10">
      <t>ジッシ</t>
    </rPh>
    <rPh sb="10" eb="11">
      <t>サキ</t>
    </rPh>
    <rPh sb="12" eb="14">
      <t>キカン</t>
    </rPh>
    <rPh sb="15" eb="16">
      <t>ア</t>
    </rPh>
    <rPh sb="18" eb="20">
      <t>ソウカツ</t>
    </rPh>
    <rPh sb="20" eb="21">
      <t>ヒョウ</t>
    </rPh>
    <rPh sb="22" eb="26">
      <t>サイイタクマタ</t>
    </rPh>
    <rPh sb="27" eb="29">
      <t>キョウドウ</t>
    </rPh>
    <rPh sb="29" eb="31">
      <t>ジッシ</t>
    </rPh>
    <rPh sb="31" eb="32">
      <t>サキ</t>
    </rPh>
    <rPh sb="32" eb="33">
      <t>ヨウ</t>
    </rPh>
    <rPh sb="35" eb="37">
      <t>サクセイ</t>
    </rPh>
    <phoneticPr fontId="3"/>
  </si>
  <si>
    <t>＊再委託又は共同実施先の費用を委託先の総括表に記入する際は以下のとおりにしてください。</t>
    <rPh sb="1" eb="5">
      <t>サイイタクマタ</t>
    </rPh>
    <rPh sb="6" eb="8">
      <t>キョウドウ</t>
    </rPh>
    <rPh sb="8" eb="10">
      <t>ジッシ</t>
    </rPh>
    <rPh sb="10" eb="11">
      <t>サキ</t>
    </rPh>
    <rPh sb="12" eb="14">
      <t>ヒヨウ</t>
    </rPh>
    <rPh sb="15" eb="18">
      <t>イタクサキ</t>
    </rPh>
    <rPh sb="19" eb="21">
      <t>ソウカツ</t>
    </rPh>
    <rPh sb="21" eb="22">
      <t>ヒョウ</t>
    </rPh>
    <rPh sb="23" eb="25">
      <t>キニュウ</t>
    </rPh>
    <rPh sb="27" eb="28">
      <t>サイ</t>
    </rPh>
    <rPh sb="29" eb="31">
      <t>イカ</t>
    </rPh>
    <phoneticPr fontId="3"/>
  </si>
  <si>
    <r>
      <t>②再委託又は共同実施先の「</t>
    </r>
    <r>
      <rPr>
        <b/>
        <u/>
        <sz val="11"/>
        <color rgb="FF0070C0"/>
        <rFont val="ＭＳ 明朝"/>
        <family val="1"/>
        <charset val="128"/>
      </rPr>
      <t>合計</t>
    </r>
    <r>
      <rPr>
        <sz val="11"/>
        <color rgb="FF0070C0"/>
        <rFont val="ＭＳ 明朝"/>
        <family val="1"/>
        <charset val="128"/>
      </rPr>
      <t>（総計ではないので注意）」の金額を、委託先企業の「Ⅴ．再委託費・共同実施費」に入力</t>
    </r>
    <rPh sb="1" eb="4">
      <t>サイイタク</t>
    </rPh>
    <rPh sb="4" eb="5">
      <t>マタ</t>
    </rPh>
    <rPh sb="6" eb="8">
      <t>キョウドウ</t>
    </rPh>
    <rPh sb="8" eb="10">
      <t>ジッシ</t>
    </rPh>
    <rPh sb="10" eb="11">
      <t>サキ</t>
    </rPh>
    <rPh sb="13" eb="15">
      <t>ゴウケイ</t>
    </rPh>
    <rPh sb="16" eb="18">
      <t>ソウケイ</t>
    </rPh>
    <rPh sb="24" eb="26">
      <t>チュウイ</t>
    </rPh>
    <rPh sb="29" eb="31">
      <t>キンガク</t>
    </rPh>
    <rPh sb="33" eb="36">
      <t>イタクサキ</t>
    </rPh>
    <rPh sb="36" eb="38">
      <t>キギョウ</t>
    </rPh>
    <rPh sb="54" eb="56">
      <t>ニュウリョク</t>
    </rPh>
    <phoneticPr fontId="3"/>
  </si>
  <si>
    <r>
      <t>③再委託又は共同実施先の「</t>
    </r>
    <r>
      <rPr>
        <b/>
        <u/>
        <sz val="11"/>
        <color rgb="FF0070C0"/>
        <rFont val="ＭＳ 明朝"/>
        <family val="1"/>
        <charset val="128"/>
      </rPr>
      <t>総計</t>
    </r>
    <r>
      <rPr>
        <sz val="11"/>
        <color rgb="FF0070C0"/>
        <rFont val="ＭＳ 明朝"/>
        <family val="1"/>
        <charset val="128"/>
      </rPr>
      <t>（合計ではないので注意）」の金額を、【様式4】(1)総括表の「うち再委託／うち共同実施先」に入力</t>
    </r>
    <rPh sb="13" eb="15">
      <t>ソウケイ</t>
    </rPh>
    <rPh sb="16" eb="18">
      <t>ゴウケイ</t>
    </rPh>
    <rPh sb="61" eb="63">
      <t>ニュウリョクヨウシキソウカツヒョウサイイタクキョウドウジッシサキ</t>
    </rPh>
    <phoneticPr fontId="3"/>
  </si>
  <si>
    <t>＊該当がある場合は適した様式で作成した総括表（Excel）をここに貼り付けてください。</t>
    <phoneticPr fontId="3"/>
  </si>
  <si>
    <t>（Ⅰ・Ⅱ・Ⅲ・Ⅳ・Ⅴ・合計は消費税抜、総計は消費税込）</t>
    <rPh sb="11" eb="13">
      <t>ゴウケイ</t>
    </rPh>
    <rPh sb="14" eb="17">
      <t>ショウヒゼイ</t>
    </rPh>
    <rPh sb="17" eb="18">
      <t>ヌ</t>
    </rPh>
    <rPh sb="19" eb="21">
      <t>ソウケイ</t>
    </rPh>
    <rPh sb="22" eb="25">
      <t>ショウヒゼイ</t>
    </rPh>
    <rPh sb="25" eb="26">
      <t>コ</t>
    </rPh>
    <phoneticPr fontId="3"/>
  </si>
  <si>
    <t>＊再委託又は共同実施先がある場合は、該当機関に合った【様式5～8】にその費用を記載し、37行目にExcelデータを貼り付けてください。</t>
    <rPh sb="1" eb="5">
      <t>サイイタクマタ</t>
    </rPh>
    <rPh sb="6" eb="8">
      <t>キョウドウ</t>
    </rPh>
    <rPh sb="8" eb="10">
      <t>ジッシ</t>
    </rPh>
    <rPh sb="10" eb="11">
      <t>サキ</t>
    </rPh>
    <rPh sb="14" eb="16">
      <t>バアイ</t>
    </rPh>
    <rPh sb="18" eb="20">
      <t>ガイトウ</t>
    </rPh>
    <rPh sb="20" eb="22">
      <t>キカン</t>
    </rPh>
    <rPh sb="23" eb="24">
      <t>ア</t>
    </rPh>
    <rPh sb="27" eb="29">
      <t>ヨウシキ</t>
    </rPh>
    <rPh sb="36" eb="38">
      <t>ヒヨウ</t>
    </rPh>
    <rPh sb="39" eb="41">
      <t>キサイ</t>
    </rPh>
    <rPh sb="45" eb="47">
      <t>ギョウメ</t>
    </rPh>
    <rPh sb="57" eb="58">
      <t>ハ</t>
    </rPh>
    <rPh sb="59" eb="60">
      <t>ツ</t>
    </rPh>
    <phoneticPr fontId="3"/>
  </si>
  <si>
    <t>（Ⅰ・Ⅱ・合計は消費税抜、総計は消費税込）</t>
    <rPh sb="5" eb="7">
      <t>ゴウケイ</t>
    </rPh>
    <rPh sb="8" eb="11">
      <t>ショウヒゼイ</t>
    </rPh>
    <rPh sb="11" eb="12">
      <t>ヌ</t>
    </rPh>
    <rPh sb="13" eb="15">
      <t>ソウケイ</t>
    </rPh>
    <rPh sb="16" eb="19">
      <t>ショウヒゼイ</t>
    </rPh>
    <rPh sb="19" eb="20">
      <t>コ</t>
    </rPh>
    <phoneticPr fontId="3"/>
  </si>
  <si>
    <t>（Ⅰ・Ⅱ・Ⅲ・Ⅳ・Ⅴ・総計は消費税抜）</t>
    <rPh sb="11" eb="13">
      <t>ソウケイ</t>
    </rPh>
    <rPh sb="14" eb="17">
      <t>ショウヒゼイ</t>
    </rPh>
    <rPh sb="17" eb="18">
      <t>ヌ</t>
    </rPh>
    <phoneticPr fontId="3"/>
  </si>
  <si>
    <t>（Ⅰ・Ⅱ・総計は消費税込）</t>
    <rPh sb="5" eb="7">
      <t>ソウケイ</t>
    </rPh>
    <rPh sb="8" eb="11">
      <t>ショウヒゼイ</t>
    </rPh>
    <rPh sb="11" eb="12">
      <t>コ</t>
    </rPh>
    <phoneticPr fontId="3"/>
  </si>
  <si>
    <t>＊各委託先の金額は、【様式5～8】（２）委託先総括表の黄色箇所に記入すると自動的に入力されますので、先に【様式5～8】を作成してください。</t>
    <rPh sb="1" eb="2">
      <t>カク</t>
    </rPh>
    <rPh sb="2" eb="5">
      <t>イタクサキ</t>
    </rPh>
    <rPh sb="6" eb="8">
      <t>キンガク</t>
    </rPh>
    <rPh sb="11" eb="13">
      <t>ヨウシキ</t>
    </rPh>
    <rPh sb="20" eb="23">
      <t>イタクサキ</t>
    </rPh>
    <rPh sb="23" eb="25">
      <t>ソウカツ</t>
    </rPh>
    <rPh sb="25" eb="26">
      <t>ヒョウ</t>
    </rPh>
    <rPh sb="27" eb="29">
      <t>キイロ</t>
    </rPh>
    <rPh sb="29" eb="31">
      <t>カショ</t>
    </rPh>
    <rPh sb="32" eb="34">
      <t>キニュウ</t>
    </rPh>
    <rPh sb="37" eb="40">
      <t>ジドウテキ</t>
    </rPh>
    <rPh sb="41" eb="43">
      <t>ニュウリョク</t>
    </rPh>
    <rPh sb="50" eb="51">
      <t>サキ</t>
    </rPh>
    <rPh sb="53" eb="55">
      <t>ヨウシキ</t>
    </rPh>
    <rPh sb="60" eb="62">
      <t>サクセイ</t>
    </rPh>
    <phoneticPr fontId="3"/>
  </si>
  <si>
    <t>＊このシートでは青字箇所（委託先機関名、再委託又は共同実施先機関名及びその金額）を記載し、記載が無い不要な行は削除してください。</t>
    <rPh sb="45" eb="47">
      <t>キサイ</t>
    </rPh>
    <rPh sb="48" eb="49">
      <t>ナ</t>
    </rPh>
    <rPh sb="50" eb="52">
      <t>フヨウ</t>
    </rPh>
    <rPh sb="53" eb="54">
      <t>ギョウ</t>
    </rPh>
    <rPh sb="55" eb="57">
      <t>サクジョ</t>
    </rPh>
    <phoneticPr fontId="3"/>
  </si>
  <si>
    <t>　　・13行目以下を選択してコピーして「図」として貼り付けてください。</t>
    <rPh sb="5" eb="9">
      <t>ギョウメイカ</t>
    </rPh>
    <rPh sb="10" eb="12">
      <t>センタク</t>
    </rPh>
    <rPh sb="20" eb="21">
      <t>ズ</t>
    </rPh>
    <rPh sb="25" eb="26">
      <t>ハ</t>
    </rPh>
    <rPh sb="27" eb="28">
      <t>ツ</t>
    </rPh>
    <phoneticPr fontId="3"/>
  </si>
  <si>
    <t>＊再委託又は共同実施先の金額（税込）は、委託先の企業の契約期間の総計の50%未満にしてください。</t>
    <rPh sb="12" eb="14">
      <t>キンガク</t>
    </rPh>
    <rPh sb="15" eb="17">
      <t>ゼイコ</t>
    </rPh>
    <rPh sb="20" eb="23">
      <t>イタクサキ</t>
    </rPh>
    <rPh sb="24" eb="26">
      <t>キギョウ</t>
    </rPh>
    <rPh sb="27" eb="29">
      <t>ケイヤク</t>
    </rPh>
    <rPh sb="29" eb="31">
      <t>キカン</t>
    </rPh>
    <rPh sb="32" eb="34">
      <t>ソウケイ</t>
    </rPh>
    <rPh sb="38" eb="40">
      <t>ミマンヨウシキソウカツヒョウサイイタクキョウドウジッシサキ</t>
    </rPh>
    <phoneticPr fontId="3"/>
  </si>
  <si>
    <t>＊再委託又は共同実施先の総計は、委託先の企業の契約期間の総計の50%未満にしてください。</t>
    <rPh sb="12" eb="14">
      <t>ソウケイ</t>
    </rPh>
    <rPh sb="16" eb="19">
      <t>イタクサキ</t>
    </rPh>
    <rPh sb="20" eb="22">
      <t>キギョウ</t>
    </rPh>
    <rPh sb="23" eb="25">
      <t>ケイヤク</t>
    </rPh>
    <rPh sb="25" eb="27">
      <t>キカン</t>
    </rPh>
    <rPh sb="28" eb="30">
      <t>ソウケイ</t>
    </rPh>
    <rPh sb="34" eb="36">
      <t>ミマンヨウシキソウカツヒョウサイイタクキョウドウジッシサキ</t>
    </rPh>
    <phoneticPr fontId="3"/>
  </si>
  <si>
    <t>（税込金額）○○○</t>
    <rPh sb="1" eb="3">
      <t>ゼイコ</t>
    </rPh>
    <rPh sb="3" eb="5">
      <t>キンガク</t>
    </rPh>
    <phoneticPr fontId="3"/>
  </si>
  <si>
    <t>＊再委託又は共同実施先の合計金額（税込）は、委託先の企業の契約期間の合計金額の50%未満にしてください。</t>
    <rPh sb="12" eb="14">
      <t>ゴウケイ</t>
    </rPh>
    <rPh sb="14" eb="15">
      <t>キン</t>
    </rPh>
    <rPh sb="15" eb="16">
      <t>ガク</t>
    </rPh>
    <rPh sb="17" eb="19">
      <t>ゼイコ</t>
    </rPh>
    <rPh sb="34" eb="36">
      <t>ゴウケイ</t>
    </rPh>
    <rPh sb="36" eb="38">
      <t>キンガク</t>
    </rPh>
    <phoneticPr fontId="3"/>
  </si>
  <si>
    <t>＊本研究開発を受託したときの実施体制について、各機関の役割が分かるよう実施体制図の中にまとめてください。再委託又は共同実施先があるときはそれらも含めて記入してください。
＊大学等のみで申請する場合、将来想定される産学連携の実施体制を可能な範囲で記入してください（将来像の部分を破線で囲う等、分かりやすく示してください）。
＊記入例を参照して作成し、【様式2-4】［別紙１］の該当箇所に「図」として貼り付けてください。作成したExcelファイルは別途ご提出ください。
＊「委託」、「再委託」、「共同実施」以外の実施形態は認められませんので、ご注意ください。
＊機関ごとに全て、研究実施場所、研究項目を記入してください。
＊研究項目は、【様式2-3】提案書［本文］6．の名称と同一にしてください。</t>
    <rPh sb="162" eb="164">
      <t>キニュウ</t>
    </rPh>
    <rPh sb="164" eb="165">
      <t>レイ</t>
    </rPh>
    <rPh sb="175" eb="177">
      <t>ヨウシキ</t>
    </rPh>
    <rPh sb="182" eb="184">
      <t>ベッシ</t>
    </rPh>
    <rPh sb="187" eb="189">
      <t>ガイトウ</t>
    </rPh>
    <rPh sb="189" eb="191">
      <t>カショ</t>
    </rPh>
    <rPh sb="317" eb="319">
      <t>ヨウシキ</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</si>
</sst>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11"/>
      <color theme="1"/>
      <name val="ＭＳ Ｐゴシック"/>
      <family val="3"/>
      <charset val="128"/>
      <scheme val="minor"/>
    </font>
    <font>
      <sz val="11"/>
      <color theme="1"/>
      <name val="ＭＳ Ｐ明朝"/>
      <family val="1"/>
      <charset val="128"/>
    </font>
    <font>
      <sz val="16"/>
      <color theme="1"/>
      <name val="ＭＳ Ｐゴシック"/>
      <family val="3"/>
      <charset val="128"/>
      <scheme val="minor"/>
    </font>
    <font>
      <sz val="16"/>
      <color theme="0"/>
      <name val="ＤＦ特太ゴシック体"/>
      <family val="3"/>
      <charset val="128"/>
    </font>
    <font>
      <sz val="14"/>
      <color theme="1"/>
      <name val="ＭＳ Ｐゴシック"/>
      <family val="3"/>
      <charset val="128"/>
      <scheme val="minor"/>
    </font>
    <font>
      <sz val="6"/>
      <name val="ＭＳ Ｐゴシック"/>
      <family val="3"/>
      <charset val="128"/>
      <scheme val="minor"/>
    </font>
    <font>
      <sz val="11"/>
      <color rgb="FF0070C0"/>
      <name val="ＭＳ Ｐ明朝"/>
      <family val="1"/>
      <charset val="128"/>
    </font>
    <font>
      <sz val="6"/>
      <name val="ＭＳ Ｐゴシック"/>
      <family val="2"/>
      <charset val="128"/>
      <scheme val="minor"/>
    </font>
    <font>
      <sz val="11"/>
      <color rgb="FF0070C0"/>
      <name val="ＭＳ Ｐゴシック"/>
      <family val="3"/>
      <charset val="128"/>
      <scheme val="minor"/>
    </font>
    <font>
      <sz val="11"/>
      <color rgb="FF0070C0"/>
      <name val="ＭＳ Ｐゴシック"/>
      <family val="2"/>
      <charset val="128"/>
      <scheme val="minor"/>
    </font>
    <font>
      <sz val="11"/>
      <color rgb="FF0070C0"/>
      <name val="ＭＳ 明朝"/>
      <family val="1"/>
      <charset val="128"/>
    </font>
    <font>
      <sz val="11"/>
      <color rgb="FFFF0000"/>
      <name val="ＭＳ Ｐ明朝"/>
      <family val="1"/>
      <charset val="128"/>
    </font>
    <font>
      <sz val="11"/>
      <color theme="1"/>
      <name val="ＭＳ 明朝"/>
      <family val="1"/>
      <charset val="128"/>
    </font>
    <font>
      <b/>
      <u/>
      <sz val="11"/>
      <color rgb="FF0070C0"/>
      <name val="ＭＳ 明朝"/>
      <family val="1"/>
      <charset val="128"/>
    </font>
    <font>
      <u/>
      <sz val="11"/>
      <color theme="1"/>
      <name val="ＭＳ 明朝"/>
      <family val="1"/>
      <charset val="128"/>
    </font>
  </fonts>
  <fills count="6">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bottom/>
      <diagonal/>
    </border>
  </borders>
  <cellStyleXfs count="5">
    <xf numFmtId="0" fontId="0"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38" fontId="5" fillId="0" borderId="0" xfId="1" applyFont="1">
      <alignment vertical="center"/>
    </xf>
    <xf numFmtId="0" fontId="0" fillId="0" borderId="0" xfId="0" applyFill="1">
      <alignment vertical="center"/>
    </xf>
    <xf numFmtId="38" fontId="0" fillId="0" borderId="0" xfId="0" applyNumberFormat="1">
      <alignment vertical="center"/>
    </xf>
    <xf numFmtId="38" fontId="6" fillId="0" borderId="0" xfId="1" applyFont="1" applyAlignment="1">
      <alignment vertical="center"/>
    </xf>
    <xf numFmtId="38" fontId="6" fillId="0" borderId="0" xfId="1" applyFont="1">
      <alignment vertical="center"/>
    </xf>
    <xf numFmtId="38" fontId="6" fillId="0" borderId="1" xfId="1" applyFont="1" applyBorder="1" applyAlignment="1">
      <alignment horizontal="center" vertical="center"/>
    </xf>
    <xf numFmtId="38" fontId="6" fillId="0" borderId="1" xfId="1" applyFont="1" applyBorder="1" applyAlignment="1">
      <alignment horizontal="center" vertical="center" wrapText="1"/>
    </xf>
    <xf numFmtId="38" fontId="6" fillId="0" borderId="1" xfId="1" applyFont="1" applyBorder="1">
      <alignment vertical="center"/>
    </xf>
    <xf numFmtId="38" fontId="6" fillId="0" borderId="1" xfId="1" applyFont="1" applyFill="1" applyBorder="1">
      <alignment vertical="center"/>
    </xf>
    <xf numFmtId="0" fontId="7" fillId="0" borderId="0" xfId="0" applyFont="1" applyAlignment="1">
      <alignment horizontal="right" vertical="center"/>
    </xf>
    <xf numFmtId="0" fontId="6" fillId="0" borderId="0" xfId="0" applyFont="1">
      <alignment vertical="center"/>
    </xf>
    <xf numFmtId="38" fontId="6" fillId="0" borderId="0" xfId="1" applyFont="1" applyBorder="1">
      <alignment vertical="center"/>
    </xf>
    <xf numFmtId="0" fontId="6" fillId="0" borderId="0" xfId="0" applyFont="1" applyAlignment="1">
      <alignment horizontal="right" vertical="center"/>
    </xf>
    <xf numFmtId="38" fontId="6" fillId="0" borderId="9" xfId="1" applyFont="1" applyBorder="1" applyAlignment="1">
      <alignment horizontal="center" vertical="center"/>
    </xf>
    <xf numFmtId="38" fontId="6" fillId="0" borderId="0" xfId="1" applyFont="1" applyAlignment="1">
      <alignment horizontal="center" vertical="center"/>
    </xf>
    <xf numFmtId="38" fontId="6" fillId="0" borderId="9" xfId="1" applyFont="1" applyBorder="1">
      <alignment vertical="center"/>
    </xf>
    <xf numFmtId="38" fontId="6" fillId="0" borderId="10" xfId="1" applyFont="1" applyBorder="1">
      <alignment vertical="center"/>
    </xf>
    <xf numFmtId="38" fontId="6" fillId="0" borderId="1" xfId="1" applyNumberFormat="1" applyFont="1" applyBorder="1">
      <alignment vertical="center"/>
    </xf>
    <xf numFmtId="38" fontId="6" fillId="0" borderId="11" xfId="1" applyFont="1" applyBorder="1">
      <alignment vertical="center"/>
    </xf>
    <xf numFmtId="38" fontId="6" fillId="0" borderId="1" xfId="1" applyFont="1" applyBorder="1" applyAlignment="1">
      <alignment horizontal="left" vertical="center"/>
    </xf>
    <xf numFmtId="38" fontId="6" fillId="0" borderId="1" xfId="1" applyFont="1" applyFill="1" applyBorder="1" applyAlignment="1">
      <alignment horizontal="center" vertical="center"/>
    </xf>
    <xf numFmtId="38" fontId="6" fillId="0" borderId="0" xfId="1" applyFont="1" applyFill="1">
      <alignment vertical="center"/>
    </xf>
    <xf numFmtId="40" fontId="6" fillId="0" borderId="0" xfId="1" applyNumberFormat="1" applyFont="1" applyFill="1">
      <alignment vertical="center"/>
    </xf>
    <xf numFmtId="40" fontId="6" fillId="0" borderId="0" xfId="1" applyNumberFormat="1" applyFont="1">
      <alignment vertical="center"/>
    </xf>
    <xf numFmtId="38" fontId="6" fillId="0" borderId="1" xfId="1" applyFont="1" applyBorder="1" applyAlignment="1">
      <alignment vertical="center"/>
    </xf>
    <xf numFmtId="38" fontId="6" fillId="0" borderId="0" xfId="1" applyFont="1" applyBorder="1" applyAlignment="1">
      <alignment vertical="center"/>
    </xf>
    <xf numFmtId="38" fontId="9" fillId="0" borderId="0" xfId="1" applyFont="1" applyAlignment="1">
      <alignment horizontal="right" vertical="center"/>
    </xf>
    <xf numFmtId="38" fontId="6" fillId="0" borderId="0" xfId="1" applyFont="1" applyBorder="1" applyAlignment="1">
      <alignment horizontal="center" vertical="center"/>
    </xf>
    <xf numFmtId="38" fontId="6" fillId="0" borderId="2" xfId="1" applyFont="1" applyBorder="1" applyAlignment="1">
      <alignment horizontal="center" vertical="center" wrapText="1"/>
    </xf>
    <xf numFmtId="38" fontId="6" fillId="0" borderId="0" xfId="1" applyFont="1" applyBorder="1" applyAlignment="1">
      <alignment horizontal="center" vertical="center" wrapText="1"/>
    </xf>
    <xf numFmtId="38" fontId="11" fillId="3" borderId="1" xfId="1" applyFont="1" applyFill="1" applyBorder="1" applyAlignment="1">
      <alignment horizontal="right" vertical="center"/>
    </xf>
    <xf numFmtId="38" fontId="11" fillId="3" borderId="10" xfId="1" applyFont="1" applyFill="1" applyBorder="1" applyAlignment="1">
      <alignment horizontal="right" vertical="center"/>
    </xf>
    <xf numFmtId="38" fontId="11" fillId="3" borderId="11" xfId="1" applyFont="1" applyFill="1" applyBorder="1" applyAlignment="1">
      <alignment horizontal="right" vertical="center"/>
    </xf>
    <xf numFmtId="38" fontId="11" fillId="0" borderId="0" xfId="1" applyFont="1" applyFill="1">
      <alignment vertical="center"/>
    </xf>
    <xf numFmtId="38" fontId="5" fillId="0" borderId="0" xfId="1" applyFont="1" applyFill="1">
      <alignment vertical="center"/>
    </xf>
    <xf numFmtId="38" fontId="11" fillId="0" borderId="0" xfId="1" applyFont="1" applyFill="1" applyAlignment="1">
      <alignment vertical="center"/>
    </xf>
    <xf numFmtId="38" fontId="6" fillId="0" borderId="0" xfId="1" applyFont="1" applyFill="1" applyAlignment="1">
      <alignment vertical="center"/>
    </xf>
    <xf numFmtId="38" fontId="11" fillId="0" borderId="12" xfId="1" applyFont="1" applyFill="1" applyBorder="1">
      <alignment vertical="center"/>
    </xf>
    <xf numFmtId="38" fontId="11" fillId="0" borderId="3" xfId="1" applyFont="1" applyFill="1" applyBorder="1">
      <alignment vertical="center"/>
    </xf>
    <xf numFmtId="38" fontId="11" fillId="0" borderId="13" xfId="1" applyFont="1" applyFill="1" applyBorder="1">
      <alignment vertical="center"/>
    </xf>
    <xf numFmtId="0" fontId="6" fillId="0" borderId="0" xfId="0" applyFont="1" applyFill="1">
      <alignment vertical="center"/>
    </xf>
    <xf numFmtId="0" fontId="11" fillId="0" borderId="0" xfId="0" applyFont="1" applyFill="1">
      <alignment vertical="center"/>
    </xf>
    <xf numFmtId="0" fontId="6" fillId="0" borderId="0" xfId="0" applyFont="1" applyFill="1" applyAlignment="1">
      <alignment horizontal="right" vertical="center"/>
    </xf>
    <xf numFmtId="0" fontId="5" fillId="0" borderId="0" xfId="4" applyFont="1">
      <alignment vertical="center"/>
    </xf>
    <xf numFmtId="0" fontId="1" fillId="0" borderId="0" xfId="4">
      <alignment vertical="center"/>
    </xf>
    <xf numFmtId="0" fontId="1" fillId="0" borderId="12" xfId="4" applyBorder="1">
      <alignment vertical="center"/>
    </xf>
    <xf numFmtId="0" fontId="1" fillId="0" borderId="3" xfId="4" applyBorder="1">
      <alignment vertical="center"/>
    </xf>
    <xf numFmtId="0" fontId="1" fillId="0" borderId="13" xfId="4" applyBorder="1">
      <alignment vertical="center"/>
    </xf>
    <xf numFmtId="0" fontId="1" fillId="0" borderId="2" xfId="4" applyBorder="1">
      <alignment vertical="center"/>
    </xf>
    <xf numFmtId="0" fontId="1" fillId="0" borderId="14" xfId="4" applyBorder="1">
      <alignment vertical="center"/>
    </xf>
    <xf numFmtId="0" fontId="1" fillId="0" borderId="5" xfId="4" applyBorder="1">
      <alignment vertical="center"/>
    </xf>
    <xf numFmtId="0" fontId="1" fillId="0" borderId="6" xfId="4" applyBorder="1">
      <alignment vertical="center"/>
    </xf>
    <xf numFmtId="0" fontId="1" fillId="0" borderId="7" xfId="4" applyBorder="1">
      <alignment vertical="center"/>
    </xf>
    <xf numFmtId="38" fontId="13" fillId="0" borderId="0" xfId="1" applyFont="1" applyFill="1">
      <alignment vertical="center"/>
    </xf>
    <xf numFmtId="38" fontId="4" fillId="0" borderId="1" xfId="1" applyFont="1" applyBorder="1" applyAlignment="1">
      <alignment horizontal="center" vertical="center" wrapText="1"/>
    </xf>
    <xf numFmtId="0" fontId="14" fillId="0" borderId="2" xfId="4" applyFont="1" applyBorder="1">
      <alignment vertical="center"/>
    </xf>
    <xf numFmtId="38" fontId="15" fillId="0" borderId="0" xfId="1" applyFont="1" applyFill="1" applyAlignment="1">
      <alignment horizontal="left" vertical="center"/>
    </xf>
    <xf numFmtId="0" fontId="0" fillId="4" borderId="0" xfId="0" applyFill="1">
      <alignment vertical="center"/>
    </xf>
    <xf numFmtId="38" fontId="5" fillId="4" borderId="0" xfId="1" applyFont="1" applyFill="1">
      <alignment vertical="center"/>
    </xf>
    <xf numFmtId="38" fontId="6" fillId="4" borderId="0" xfId="1" applyFont="1" applyFill="1">
      <alignment vertical="center"/>
    </xf>
    <xf numFmtId="0" fontId="6" fillId="4" borderId="0" xfId="0" applyFont="1" applyFill="1">
      <alignment vertical="center"/>
    </xf>
    <xf numFmtId="38" fontId="6" fillId="4" borderId="0" xfId="1" applyFont="1" applyFill="1" applyAlignment="1">
      <alignment horizontal="center" vertical="center"/>
    </xf>
    <xf numFmtId="38" fontId="0" fillId="4" borderId="0" xfId="0" applyNumberFormat="1" applyFill="1">
      <alignment vertical="center"/>
    </xf>
    <xf numFmtId="38" fontId="13" fillId="4" borderId="0" xfId="1" applyFont="1" applyFill="1">
      <alignment vertical="center"/>
    </xf>
    <xf numFmtId="38" fontId="6" fillId="4" borderId="2" xfId="1" applyFont="1" applyFill="1" applyBorder="1" applyAlignment="1">
      <alignment horizontal="center" vertical="center"/>
    </xf>
    <xf numFmtId="38" fontId="6" fillId="4" borderId="2" xfId="1" applyFont="1" applyFill="1" applyBorder="1">
      <alignment vertical="center"/>
    </xf>
    <xf numFmtId="0" fontId="15" fillId="5" borderId="0" xfId="0" applyFont="1" applyFill="1">
      <alignment vertical="center"/>
    </xf>
    <xf numFmtId="0" fontId="0" fillId="5" borderId="0" xfId="0" applyFill="1">
      <alignment vertical="center"/>
    </xf>
    <xf numFmtId="0" fontId="16" fillId="5" borderId="0" xfId="0" applyFont="1" applyFill="1">
      <alignment vertical="center"/>
    </xf>
    <xf numFmtId="38" fontId="0" fillId="5" borderId="0" xfId="0" applyNumberFormat="1" applyFill="1">
      <alignment vertical="center"/>
    </xf>
    <xf numFmtId="0" fontId="17" fillId="5" borderId="0" xfId="0" applyFont="1" applyFill="1">
      <alignment vertical="center"/>
    </xf>
    <xf numFmtId="0" fontId="11" fillId="5" borderId="0" xfId="0" applyFont="1" applyFill="1">
      <alignment vertical="center"/>
    </xf>
    <xf numFmtId="0" fontId="17" fillId="4" borderId="0" xfId="0" applyFont="1" applyFill="1">
      <alignment vertical="center"/>
    </xf>
    <xf numFmtId="0" fontId="17" fillId="0" borderId="0" xfId="0" applyFont="1">
      <alignment vertical="center"/>
    </xf>
    <xf numFmtId="0" fontId="19" fillId="5" borderId="0" xfId="0" applyFont="1" applyFill="1">
      <alignment vertical="center"/>
    </xf>
    <xf numFmtId="38" fontId="6" fillId="0" borderId="9" xfId="1" applyFont="1" applyFill="1" applyBorder="1">
      <alignment vertical="center"/>
    </xf>
    <xf numFmtId="38" fontId="6" fillId="0" borderId="10" xfId="1" applyFont="1" applyFill="1" applyBorder="1">
      <alignment vertical="center"/>
    </xf>
    <xf numFmtId="38" fontId="6" fillId="0" borderId="1" xfId="1" applyNumberFormat="1" applyFont="1" applyFill="1" applyBorder="1">
      <alignment vertical="center"/>
    </xf>
    <xf numFmtId="38" fontId="11" fillId="3" borderId="0" xfId="1" applyFont="1" applyFill="1">
      <alignment vertical="center"/>
    </xf>
    <xf numFmtId="38" fontId="11" fillId="3" borderId="1" xfId="1" applyFont="1" applyFill="1" applyBorder="1" applyAlignment="1">
      <alignment horizontal="left" vertical="center"/>
    </xf>
    <xf numFmtId="38" fontId="11" fillId="3" borderId="4" xfId="1" applyFont="1" applyFill="1" applyBorder="1" applyAlignment="1">
      <alignment horizontal="left" vertical="center"/>
    </xf>
    <xf numFmtId="38" fontId="11" fillId="3" borderId="8" xfId="1" applyFont="1" applyFill="1" applyBorder="1" applyAlignment="1">
      <alignment horizontal="left" vertical="center"/>
    </xf>
    <xf numFmtId="0" fontId="6" fillId="0" borderId="0" xfId="4" applyFont="1" applyAlignment="1">
      <alignment horizontal="center" vertical="center"/>
    </xf>
    <xf numFmtId="0" fontId="14" fillId="0" borderId="0" xfId="4" applyFont="1" applyAlignment="1">
      <alignment horizontal="left" vertical="top" wrapText="1"/>
    </xf>
    <xf numFmtId="0" fontId="13" fillId="0" borderId="0" xfId="4" applyFont="1" applyAlignment="1">
      <alignment horizontal="left" vertical="top"/>
    </xf>
    <xf numFmtId="38" fontId="6" fillId="0" borderId="6" xfId="1" applyFont="1" applyBorder="1" applyAlignment="1">
      <alignment horizontal="right" vertical="center"/>
    </xf>
    <xf numFmtId="38" fontId="11" fillId="3" borderId="4" xfId="1" applyFont="1" applyFill="1" applyBorder="1" applyAlignment="1">
      <alignment horizontal="left" vertical="center"/>
    </xf>
    <xf numFmtId="38" fontId="11" fillId="3" borderId="8" xfId="1" applyFont="1" applyFill="1" applyBorder="1" applyAlignment="1">
      <alignment horizontal="left" vertical="center"/>
    </xf>
    <xf numFmtId="38" fontId="8" fillId="2" borderId="0" xfId="1" applyFont="1" applyFill="1" applyAlignment="1">
      <alignment horizontal="left" vertical="center"/>
    </xf>
    <xf numFmtId="38" fontId="11" fillId="3" borderId="5" xfId="1" applyFont="1" applyFill="1" applyBorder="1" applyAlignment="1">
      <alignment horizontal="left" vertical="top" wrapText="1"/>
    </xf>
    <xf numFmtId="38" fontId="11" fillId="3" borderId="6" xfId="1" applyFont="1" applyFill="1" applyBorder="1" applyAlignment="1">
      <alignment horizontal="left" vertical="top" wrapText="1"/>
    </xf>
    <xf numFmtId="38" fontId="11" fillId="3" borderId="7" xfId="1" applyFont="1" applyFill="1" applyBorder="1" applyAlignment="1">
      <alignment horizontal="left" vertical="top" wrapText="1"/>
    </xf>
    <xf numFmtId="38" fontId="6" fillId="0" borderId="4" xfId="1" applyFont="1" applyBorder="1" applyAlignment="1">
      <alignment horizontal="left" vertical="center"/>
    </xf>
    <xf numFmtId="38" fontId="6" fillId="0" borderId="8" xfId="1" applyFont="1" applyBorder="1" applyAlignment="1">
      <alignment horizontal="left" vertical="center"/>
    </xf>
    <xf numFmtId="0" fontId="8" fillId="2" borderId="0" xfId="0" applyFont="1" applyFill="1" applyAlignment="1">
      <alignment horizontal="left" vertical="center"/>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44D945B4-1219-42A5-BFD0-3DD3233BE0E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95250</xdr:rowOff>
    </xdr:from>
    <xdr:to>
      <xdr:col>10</xdr:col>
      <xdr:colOff>152400</xdr:colOff>
      <xdr:row>41</xdr:row>
      <xdr:rowOff>133350</xdr:rowOff>
    </xdr:to>
    <xdr:pic>
      <xdr:nvPicPr>
        <xdr:cNvPr id="2" name="図 1">
          <a:extLst>
            <a:ext uri="{FF2B5EF4-FFF2-40B4-BE49-F238E27FC236}">
              <a16:creationId xmlns:a16="http://schemas.microsoft.com/office/drawing/2014/main" id="{BE7ACCD0-5DA3-4E23-9475-A4AA3962ECBC}"/>
            </a:ext>
          </a:extLst>
        </xdr:cNvPr>
        <xdr:cNvPicPr>
          <a:picLocks noChangeAspect="1"/>
        </xdr:cNvPicPr>
      </xdr:nvPicPr>
      <xdr:blipFill rotWithShape="1">
        <a:blip xmlns:r="http://schemas.openxmlformats.org/officeDocument/2006/relationships" r:embed="rId1"/>
        <a:srcRect l="24065" t="23151" r="41347" b="13137"/>
        <a:stretch/>
      </xdr:blipFill>
      <xdr:spPr>
        <a:xfrm>
          <a:off x="685800" y="609600"/>
          <a:ext cx="6324600" cy="65532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E725B-E2B8-454B-81D1-2C8F65FFFD4B}">
  <dimension ref="B3:U39"/>
  <sheetViews>
    <sheetView tabSelected="1" workbookViewId="0">
      <selection activeCell="X18" sqref="X17:X18"/>
    </sheetView>
  </sheetViews>
  <sheetFormatPr defaultColWidth="9" defaultRowHeight="13.5" x14ac:dyDescent="0.15"/>
  <cols>
    <col min="1" max="16384" width="9" style="45"/>
  </cols>
  <sheetData>
    <row r="3" spans="2:21" x14ac:dyDescent="0.15">
      <c r="B3" s="44" t="s">
        <v>60</v>
      </c>
      <c r="N3" s="83" t="s">
        <v>50</v>
      </c>
      <c r="O3" s="83"/>
      <c r="P3" s="83"/>
      <c r="Q3" s="83"/>
      <c r="R3" s="83"/>
      <c r="S3" s="83"/>
      <c r="T3" s="83"/>
    </row>
    <row r="5" spans="2:21" x14ac:dyDescent="0.15">
      <c r="L5" s="46"/>
      <c r="M5" s="47"/>
      <c r="N5" s="47"/>
      <c r="O5" s="47"/>
      <c r="P5" s="47"/>
      <c r="Q5" s="47"/>
      <c r="R5" s="47"/>
      <c r="S5" s="47"/>
      <c r="T5" s="47"/>
      <c r="U5" s="48"/>
    </row>
    <row r="6" spans="2:21" x14ac:dyDescent="0.15">
      <c r="L6" s="56" t="s">
        <v>86</v>
      </c>
      <c r="U6" s="50"/>
    </row>
    <row r="7" spans="2:21" x14ac:dyDescent="0.15">
      <c r="L7" s="49"/>
      <c r="U7" s="50"/>
    </row>
    <row r="8" spans="2:21" x14ac:dyDescent="0.15">
      <c r="L8" s="49"/>
      <c r="U8" s="50"/>
    </row>
    <row r="9" spans="2:21" x14ac:dyDescent="0.15">
      <c r="L9" s="49"/>
      <c r="U9" s="50"/>
    </row>
    <row r="10" spans="2:21" x14ac:dyDescent="0.15">
      <c r="L10" s="49"/>
      <c r="U10" s="50"/>
    </row>
    <row r="11" spans="2:21" x14ac:dyDescent="0.15">
      <c r="L11" s="49"/>
      <c r="U11" s="50"/>
    </row>
    <row r="12" spans="2:21" x14ac:dyDescent="0.15">
      <c r="L12" s="49"/>
      <c r="U12" s="50"/>
    </row>
    <row r="13" spans="2:21" x14ac:dyDescent="0.15">
      <c r="L13" s="49"/>
      <c r="U13" s="50"/>
    </row>
    <row r="14" spans="2:21" x14ac:dyDescent="0.15">
      <c r="L14" s="49"/>
      <c r="U14" s="50"/>
    </row>
    <row r="15" spans="2:21" x14ac:dyDescent="0.15">
      <c r="L15" s="49"/>
      <c r="U15" s="50"/>
    </row>
    <row r="16" spans="2:21" x14ac:dyDescent="0.15">
      <c r="L16" s="49"/>
      <c r="U16" s="50"/>
    </row>
    <row r="17" spans="12:21" x14ac:dyDescent="0.15">
      <c r="L17" s="49"/>
      <c r="U17" s="50"/>
    </row>
    <row r="18" spans="12:21" x14ac:dyDescent="0.15">
      <c r="L18" s="49"/>
      <c r="U18" s="50"/>
    </row>
    <row r="19" spans="12:21" x14ac:dyDescent="0.15">
      <c r="L19" s="49"/>
      <c r="U19" s="50"/>
    </row>
    <row r="20" spans="12:21" x14ac:dyDescent="0.15">
      <c r="L20" s="49"/>
      <c r="U20" s="50"/>
    </row>
    <row r="21" spans="12:21" x14ac:dyDescent="0.15">
      <c r="L21" s="49"/>
      <c r="U21" s="50"/>
    </row>
    <row r="22" spans="12:21" x14ac:dyDescent="0.15">
      <c r="L22" s="49"/>
      <c r="U22" s="50"/>
    </row>
    <row r="23" spans="12:21" x14ac:dyDescent="0.15">
      <c r="L23" s="49"/>
      <c r="U23" s="50"/>
    </row>
    <row r="24" spans="12:21" x14ac:dyDescent="0.15">
      <c r="L24" s="49"/>
      <c r="U24" s="50"/>
    </row>
    <row r="25" spans="12:21" x14ac:dyDescent="0.15">
      <c r="L25" s="49"/>
      <c r="U25" s="50"/>
    </row>
    <row r="26" spans="12:21" x14ac:dyDescent="0.15">
      <c r="L26" s="49"/>
      <c r="U26" s="50"/>
    </row>
    <row r="27" spans="12:21" x14ac:dyDescent="0.15">
      <c r="L27" s="49"/>
      <c r="U27" s="50"/>
    </row>
    <row r="28" spans="12:21" x14ac:dyDescent="0.15">
      <c r="L28" s="49"/>
      <c r="U28" s="50"/>
    </row>
    <row r="29" spans="12:21" x14ac:dyDescent="0.15">
      <c r="L29" s="51"/>
      <c r="M29" s="52"/>
      <c r="N29" s="52"/>
      <c r="O29" s="52"/>
      <c r="P29" s="52"/>
      <c r="Q29" s="52"/>
      <c r="R29" s="52"/>
      <c r="S29" s="52"/>
      <c r="T29" s="52"/>
      <c r="U29" s="53"/>
    </row>
    <row r="31" spans="12:21" x14ac:dyDescent="0.15">
      <c r="L31" s="84" t="s">
        <v>119</v>
      </c>
      <c r="M31" s="85"/>
      <c r="N31" s="85"/>
      <c r="O31" s="85"/>
      <c r="P31" s="85"/>
      <c r="Q31" s="85"/>
      <c r="R31" s="85"/>
      <c r="S31" s="85"/>
      <c r="T31" s="85"/>
      <c r="U31" s="85"/>
    </row>
    <row r="32" spans="12:21" x14ac:dyDescent="0.15">
      <c r="L32" s="85"/>
      <c r="M32" s="85"/>
      <c r="N32" s="85"/>
      <c r="O32" s="85"/>
      <c r="P32" s="85"/>
      <c r="Q32" s="85"/>
      <c r="R32" s="85"/>
      <c r="S32" s="85"/>
      <c r="T32" s="85"/>
      <c r="U32" s="85"/>
    </row>
    <row r="33" spans="12:21" x14ac:dyDescent="0.15">
      <c r="L33" s="85"/>
      <c r="M33" s="85"/>
      <c r="N33" s="85"/>
      <c r="O33" s="85"/>
      <c r="P33" s="85"/>
      <c r="Q33" s="85"/>
      <c r="R33" s="85"/>
      <c r="S33" s="85"/>
      <c r="T33" s="85"/>
      <c r="U33" s="85"/>
    </row>
    <row r="34" spans="12:21" x14ac:dyDescent="0.15">
      <c r="L34" s="85"/>
      <c r="M34" s="85"/>
      <c r="N34" s="85"/>
      <c r="O34" s="85"/>
      <c r="P34" s="85"/>
      <c r="Q34" s="85"/>
      <c r="R34" s="85"/>
      <c r="S34" s="85"/>
      <c r="T34" s="85"/>
      <c r="U34" s="85"/>
    </row>
    <row r="35" spans="12:21" x14ac:dyDescent="0.15">
      <c r="L35" s="85"/>
      <c r="M35" s="85"/>
      <c r="N35" s="85"/>
      <c r="O35" s="85"/>
      <c r="P35" s="85"/>
      <c r="Q35" s="85"/>
      <c r="R35" s="85"/>
      <c r="S35" s="85"/>
      <c r="T35" s="85"/>
      <c r="U35" s="85"/>
    </row>
    <row r="36" spans="12:21" x14ac:dyDescent="0.15">
      <c r="L36" s="85"/>
      <c r="M36" s="85"/>
      <c r="N36" s="85"/>
      <c r="O36" s="85"/>
      <c r="P36" s="85"/>
      <c r="Q36" s="85"/>
      <c r="R36" s="85"/>
      <c r="S36" s="85"/>
      <c r="T36" s="85"/>
      <c r="U36" s="85"/>
    </row>
    <row r="37" spans="12:21" x14ac:dyDescent="0.15">
      <c r="L37" s="85"/>
      <c r="M37" s="85"/>
      <c r="N37" s="85"/>
      <c r="O37" s="85"/>
      <c r="P37" s="85"/>
      <c r="Q37" s="85"/>
      <c r="R37" s="85"/>
      <c r="S37" s="85"/>
      <c r="T37" s="85"/>
      <c r="U37" s="85"/>
    </row>
    <row r="38" spans="12:21" x14ac:dyDescent="0.15">
      <c r="L38" s="85"/>
      <c r="M38" s="85"/>
      <c r="N38" s="85"/>
      <c r="O38" s="85"/>
      <c r="P38" s="85"/>
      <c r="Q38" s="85"/>
      <c r="R38" s="85"/>
      <c r="S38" s="85"/>
      <c r="T38" s="85"/>
      <c r="U38" s="85"/>
    </row>
    <row r="39" spans="12:21" x14ac:dyDescent="0.15">
      <c r="L39" s="85"/>
      <c r="M39" s="85"/>
      <c r="N39" s="85"/>
      <c r="O39" s="85"/>
      <c r="P39" s="85"/>
      <c r="Q39" s="85"/>
      <c r="R39" s="85"/>
      <c r="S39" s="85"/>
      <c r="T39" s="85"/>
      <c r="U39" s="85"/>
    </row>
  </sheetData>
  <mergeCells count="2">
    <mergeCell ref="N3:T3"/>
    <mergeCell ref="L31:U39"/>
  </mergeCells>
  <phoneticPr fontId="10"/>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30"/>
  <sheetViews>
    <sheetView showGridLines="0" zoomScaleNormal="100" workbookViewId="0">
      <selection activeCell="H16" sqref="H16"/>
    </sheetView>
  </sheetViews>
  <sheetFormatPr defaultColWidth="9" defaultRowHeight="13.5" x14ac:dyDescent="0.15"/>
  <cols>
    <col min="1" max="1" width="15.625" style="1" customWidth="1"/>
    <col min="2" max="2" width="23.25" style="1" customWidth="1"/>
    <col min="3" max="5" width="23.75" style="1" customWidth="1"/>
    <col min="6" max="7" width="11.125" style="1" bestFit="1" customWidth="1"/>
    <col min="8" max="16384" width="9" style="1"/>
  </cols>
  <sheetData>
    <row r="1" spans="1:22" ht="17.25" x14ac:dyDescent="0.15">
      <c r="A1" s="1" t="s">
        <v>61</v>
      </c>
      <c r="G1" s="27"/>
    </row>
    <row r="2" spans="1:22" ht="19.5" x14ac:dyDescent="0.15">
      <c r="A2" s="89" t="s">
        <v>83</v>
      </c>
      <c r="B2" s="89"/>
      <c r="C2" s="89"/>
      <c r="D2" s="89"/>
      <c r="E2" s="89"/>
    </row>
    <row r="3" spans="1:22" ht="18.75" customHeight="1" x14ac:dyDescent="0.15">
      <c r="A3" s="34" t="s">
        <v>112</v>
      </c>
      <c r="B3" s="35"/>
      <c r="C3" s="35"/>
      <c r="D3" s="35"/>
      <c r="E3" s="35"/>
      <c r="F3" s="35"/>
      <c r="G3" s="35"/>
      <c r="H3" s="35"/>
      <c r="I3" s="35"/>
    </row>
    <row r="4" spans="1:22" s="2" customFormat="1" ht="19.149999999999999" customHeight="1" x14ac:dyDescent="0.15">
      <c r="A4" s="34" t="s">
        <v>69</v>
      </c>
      <c r="B4" s="35"/>
      <c r="C4" s="35"/>
      <c r="D4" s="35"/>
      <c r="E4" s="1"/>
      <c r="F4" s="1"/>
      <c r="G4" s="1"/>
      <c r="H4" s="1"/>
      <c r="I4" s="1"/>
    </row>
    <row r="5" spans="1:22" ht="18.75" customHeight="1" x14ac:dyDescent="0.15">
      <c r="A5" s="34" t="s">
        <v>87</v>
      </c>
      <c r="B5" s="22"/>
      <c r="C5" s="22"/>
      <c r="D5" s="5"/>
      <c r="E5" s="5"/>
      <c r="F5" s="5"/>
      <c r="G5" s="35"/>
      <c r="H5" s="35"/>
      <c r="I5" s="35"/>
    </row>
    <row r="6" spans="1:22" ht="18.75" customHeight="1" x14ac:dyDescent="0.15">
      <c r="A6" s="34" t="s">
        <v>113</v>
      </c>
      <c r="B6" s="35"/>
      <c r="C6" s="35"/>
      <c r="D6" s="35"/>
      <c r="E6" s="35"/>
      <c r="F6" s="35"/>
      <c r="G6" s="35"/>
      <c r="H6" s="35"/>
      <c r="I6" s="35"/>
    </row>
    <row r="7" spans="1:22" s="35" customFormat="1" ht="18.75" customHeight="1" x14ac:dyDescent="0.15">
      <c r="A7" s="34" t="s">
        <v>70</v>
      </c>
    </row>
    <row r="8" spans="1:22" s="35" customFormat="1" ht="18.75" customHeight="1" x14ac:dyDescent="0.15">
      <c r="A8" s="34" t="s">
        <v>56</v>
      </c>
    </row>
    <row r="9" spans="1:22" s="35" customFormat="1" ht="18.75" customHeight="1" x14ac:dyDescent="0.15">
      <c r="A9" s="34" t="s">
        <v>114</v>
      </c>
    </row>
    <row r="10" spans="1:22" ht="18.75" customHeight="1" x14ac:dyDescent="0.15">
      <c r="A10" s="34" t="s">
        <v>68</v>
      </c>
      <c r="B10" s="35"/>
      <c r="C10" s="35"/>
      <c r="D10" s="35"/>
      <c r="E10" s="35"/>
      <c r="F10" s="35"/>
      <c r="G10" s="35"/>
      <c r="H10" s="35"/>
      <c r="I10" s="35"/>
    </row>
    <row r="11" spans="1:22" x14ac:dyDescent="0.15">
      <c r="A11" s="34" t="s">
        <v>118</v>
      </c>
      <c r="B11" s="35"/>
      <c r="C11" s="35"/>
      <c r="D11" s="35"/>
      <c r="E11" s="35"/>
      <c r="F11" s="35"/>
      <c r="G11" s="35"/>
      <c r="H11" s="35"/>
      <c r="I11" s="35"/>
    </row>
    <row r="12" spans="1:22" ht="9.9499999999999993" customHeight="1" x14ac:dyDescent="0.15">
      <c r="A12" s="34"/>
      <c r="B12" s="35"/>
      <c r="C12" s="35"/>
      <c r="D12" s="35"/>
      <c r="E12" s="35"/>
      <c r="F12" s="35"/>
      <c r="G12" s="35"/>
      <c r="H12" s="35"/>
      <c r="I12" s="35"/>
    </row>
    <row r="13" spans="1:22" s="5" customFormat="1" ht="18.75" customHeight="1" x14ac:dyDescent="0.15">
      <c r="A13" s="4" t="s">
        <v>39</v>
      </c>
      <c r="B13" s="4"/>
    </row>
    <row r="14" spans="1:22" s="5" customFormat="1" ht="18.75" customHeight="1" x14ac:dyDescent="0.15">
      <c r="A14" s="4"/>
      <c r="B14" s="86" t="s">
        <v>30</v>
      </c>
      <c r="C14" s="86"/>
      <c r="D14" s="86"/>
      <c r="E14" s="86"/>
      <c r="F14" s="26"/>
      <c r="G14" s="26"/>
    </row>
    <row r="15" spans="1:22" s="5" customFormat="1" ht="36" customHeight="1" x14ac:dyDescent="0.15">
      <c r="A15" s="7" t="s">
        <v>27</v>
      </c>
      <c r="B15" s="14" t="s">
        <v>46</v>
      </c>
      <c r="C15" s="55" t="s">
        <v>66</v>
      </c>
      <c r="D15" s="7" t="s">
        <v>67</v>
      </c>
      <c r="E15" s="14" t="s">
        <v>37</v>
      </c>
      <c r="F15" s="29"/>
      <c r="G15" s="28"/>
      <c r="H15" s="30"/>
      <c r="I15" s="28"/>
      <c r="J15" s="30"/>
      <c r="K15" s="28"/>
      <c r="L15" s="30"/>
      <c r="M15" s="28"/>
      <c r="N15" s="30"/>
      <c r="O15" s="28"/>
      <c r="P15" s="30"/>
      <c r="Q15" s="28"/>
      <c r="R15" s="30"/>
      <c r="S15" s="28"/>
      <c r="T15" s="30"/>
      <c r="U15" s="28"/>
      <c r="V15" s="30"/>
    </row>
    <row r="16" spans="1:22" s="5" customFormat="1" ht="27" customHeight="1" x14ac:dyDescent="0.15">
      <c r="A16" s="87" t="s">
        <v>40</v>
      </c>
      <c r="B16" s="88"/>
      <c r="C16" s="8">
        <f>'【様式５】(2)委託先総括表(企業）'!B34</f>
        <v>0</v>
      </c>
      <c r="D16" s="8">
        <f>'【様式５】(2)委託先総括表(企業）'!C34</f>
        <v>0</v>
      </c>
      <c r="E16" s="8">
        <f t="shared" ref="E16:E27" si="0">SUM(C16:D16)</f>
        <v>0</v>
      </c>
      <c r="H16" s="23"/>
      <c r="I16" s="24"/>
      <c r="J16" s="24"/>
      <c r="K16" s="24"/>
    </row>
    <row r="17" spans="1:11" s="5" customFormat="1" ht="27" customHeight="1" x14ac:dyDescent="0.15">
      <c r="A17" s="20" t="s">
        <v>41</v>
      </c>
      <c r="B17" s="80" t="s">
        <v>45</v>
      </c>
      <c r="C17" s="31" t="s">
        <v>117</v>
      </c>
      <c r="D17" s="31" t="s">
        <v>117</v>
      </c>
      <c r="E17" s="8">
        <f t="shared" si="0"/>
        <v>0</v>
      </c>
      <c r="H17" s="23"/>
      <c r="I17" s="24"/>
      <c r="J17" s="24"/>
      <c r="K17" s="24"/>
    </row>
    <row r="18" spans="1:11" s="5" customFormat="1" ht="27" customHeight="1" x14ac:dyDescent="0.15">
      <c r="A18" s="20" t="s">
        <v>41</v>
      </c>
      <c r="B18" s="80" t="s">
        <v>43</v>
      </c>
      <c r="C18" s="31" t="s">
        <v>117</v>
      </c>
      <c r="D18" s="31" t="s">
        <v>117</v>
      </c>
      <c r="E18" s="8">
        <f t="shared" si="0"/>
        <v>0</v>
      </c>
      <c r="H18" s="23"/>
      <c r="I18" s="24"/>
      <c r="J18" s="24"/>
      <c r="K18" s="24"/>
    </row>
    <row r="19" spans="1:11" s="5" customFormat="1" ht="27" customHeight="1" x14ac:dyDescent="0.15">
      <c r="A19" s="20" t="s">
        <v>42</v>
      </c>
      <c r="B19" s="80" t="s">
        <v>44</v>
      </c>
      <c r="C19" s="31" t="s">
        <v>117</v>
      </c>
      <c r="D19" s="31" t="s">
        <v>117</v>
      </c>
      <c r="E19" s="8">
        <f t="shared" si="0"/>
        <v>0</v>
      </c>
      <c r="H19" s="23"/>
      <c r="I19" s="24"/>
      <c r="J19" s="24"/>
      <c r="K19" s="24"/>
    </row>
    <row r="20" spans="1:11" s="22" customFormat="1" ht="27" customHeight="1" x14ac:dyDescent="0.15">
      <c r="A20" s="81" t="s">
        <v>81</v>
      </c>
      <c r="B20" s="82"/>
      <c r="C20" s="9">
        <f>'【様式６】(2)委託先総括表(国研等）'!B27</f>
        <v>0</v>
      </c>
      <c r="D20" s="9">
        <f>'【様式６】(2)委託先総括表(国研等）'!C27</f>
        <v>0</v>
      </c>
      <c r="E20" s="8">
        <f>SUM(C20:D20)</f>
        <v>0</v>
      </c>
      <c r="H20" s="23"/>
      <c r="I20" s="24"/>
      <c r="J20" s="24"/>
      <c r="K20" s="24"/>
    </row>
    <row r="21" spans="1:11" s="22" customFormat="1" ht="27" customHeight="1" x14ac:dyDescent="0.15">
      <c r="A21" s="87" t="s">
        <v>82</v>
      </c>
      <c r="B21" s="88"/>
      <c r="C21" s="9">
        <f>'【様式７】(2)委託先総括表(大学）'!B23</f>
        <v>0</v>
      </c>
      <c r="D21" s="9">
        <f>'【様式７】(2)委託先総括表(大学）'!C23</f>
        <v>0</v>
      </c>
      <c r="E21" s="8">
        <f t="shared" si="0"/>
        <v>0</v>
      </c>
      <c r="H21" s="23"/>
      <c r="I21" s="24"/>
      <c r="J21" s="24"/>
      <c r="K21" s="24"/>
    </row>
    <row r="22" spans="1:11" s="22" customFormat="1" ht="27" customHeight="1" x14ac:dyDescent="0.15">
      <c r="A22" s="87" t="s">
        <v>76</v>
      </c>
      <c r="B22" s="88"/>
      <c r="C22" s="9">
        <f>'【様式８】(2)委託先総括表(免税事業者）'!B32</f>
        <v>0</v>
      </c>
      <c r="D22" s="9">
        <f>'【様式８】(2)委託先総括表(免税事業者）'!C32</f>
        <v>0</v>
      </c>
      <c r="E22" s="8">
        <f t="shared" si="0"/>
        <v>0</v>
      </c>
      <c r="H22" s="23"/>
      <c r="I22" s="24"/>
      <c r="J22" s="24"/>
      <c r="K22" s="24"/>
    </row>
    <row r="23" spans="1:11" s="22" customFormat="1" ht="27" customHeight="1" x14ac:dyDescent="0.15">
      <c r="A23" s="20" t="s">
        <v>41</v>
      </c>
      <c r="B23" s="80" t="s">
        <v>45</v>
      </c>
      <c r="C23" s="31" t="s">
        <v>117</v>
      </c>
      <c r="D23" s="31" t="s">
        <v>117</v>
      </c>
      <c r="E23" s="8">
        <f t="shared" si="0"/>
        <v>0</v>
      </c>
      <c r="H23" s="23"/>
      <c r="I23" s="24"/>
      <c r="J23" s="24"/>
      <c r="K23" s="24"/>
    </row>
    <row r="24" spans="1:11" s="22" customFormat="1" ht="27" customHeight="1" x14ac:dyDescent="0.15">
      <c r="A24" s="20" t="s">
        <v>41</v>
      </c>
      <c r="B24" s="80" t="s">
        <v>43</v>
      </c>
      <c r="C24" s="31" t="s">
        <v>117</v>
      </c>
      <c r="D24" s="31" t="s">
        <v>117</v>
      </c>
      <c r="E24" s="8">
        <f t="shared" si="0"/>
        <v>0</v>
      </c>
      <c r="H24" s="23"/>
      <c r="I24" s="24"/>
      <c r="J24" s="24"/>
      <c r="K24" s="24"/>
    </row>
    <row r="25" spans="1:11" s="22" customFormat="1" ht="27" customHeight="1" x14ac:dyDescent="0.15">
      <c r="A25" s="20" t="s">
        <v>42</v>
      </c>
      <c r="B25" s="80" t="s">
        <v>44</v>
      </c>
      <c r="C25" s="31" t="s">
        <v>117</v>
      </c>
      <c r="D25" s="31" t="s">
        <v>117</v>
      </c>
      <c r="E25" s="8">
        <f t="shared" si="0"/>
        <v>0</v>
      </c>
      <c r="H25" s="23"/>
      <c r="I25" s="24"/>
      <c r="J25" s="24"/>
      <c r="K25" s="24"/>
    </row>
    <row r="26" spans="1:11" s="5" customFormat="1" ht="27" customHeight="1" x14ac:dyDescent="0.15">
      <c r="A26" s="93" t="s">
        <v>54</v>
      </c>
      <c r="B26" s="94"/>
      <c r="C26" s="8">
        <f>SUM(C16,C21,C20,C22)</f>
        <v>0</v>
      </c>
      <c r="D26" s="8">
        <f>SUM(D16,D21,D20,D22)</f>
        <v>0</v>
      </c>
      <c r="E26" s="8">
        <f t="shared" si="0"/>
        <v>0</v>
      </c>
      <c r="H26" s="24"/>
      <c r="I26" s="24"/>
      <c r="J26" s="24"/>
      <c r="K26" s="24"/>
    </row>
    <row r="27" spans="1:11" s="5" customFormat="1" ht="27" customHeight="1" x14ac:dyDescent="0.15">
      <c r="A27" s="93" t="s">
        <v>8</v>
      </c>
      <c r="B27" s="94"/>
      <c r="C27" s="8">
        <f>'【様式５】(2)委託先総括表(企業）'!B33+'【様式７】(2)委託先総括表(大学）'!B24+'【様式６】(2)委託先総括表(国研等）'!B26</f>
        <v>0</v>
      </c>
      <c r="D27" s="8">
        <f>'【様式５】(2)委託先総括表(企業）'!C33+'【様式７】(2)委託先総括表(大学）'!C24+'【様式６】(2)委託先総括表(国研等）'!C26</f>
        <v>0</v>
      </c>
      <c r="E27" s="8">
        <f t="shared" si="0"/>
        <v>0</v>
      </c>
      <c r="H27" s="24"/>
      <c r="I27" s="24"/>
      <c r="J27" s="24"/>
      <c r="K27" s="24"/>
    </row>
    <row r="28" spans="1:11" x14ac:dyDescent="0.15">
      <c r="A28" s="38" t="s">
        <v>47</v>
      </c>
      <c r="B28" s="39"/>
      <c r="C28" s="39"/>
      <c r="D28" s="39"/>
      <c r="E28" s="40"/>
    </row>
    <row r="29" spans="1:11" ht="101.25" customHeight="1" x14ac:dyDescent="0.15">
      <c r="A29" s="90" t="s">
        <v>85</v>
      </c>
      <c r="B29" s="91"/>
      <c r="C29" s="91"/>
      <c r="D29" s="91"/>
      <c r="E29" s="92"/>
    </row>
    <row r="30" spans="1:11" x14ac:dyDescent="0.15">
      <c r="A30" s="1" t="s">
        <v>84</v>
      </c>
    </row>
  </sheetData>
  <mergeCells count="8">
    <mergeCell ref="B14:E14"/>
    <mergeCell ref="A22:B22"/>
    <mergeCell ref="A2:E2"/>
    <mergeCell ref="A29:E29"/>
    <mergeCell ref="A16:B16"/>
    <mergeCell ref="A21:B21"/>
    <mergeCell ref="A26:B26"/>
    <mergeCell ref="A27:B27"/>
  </mergeCells>
  <phoneticPr fontId="3"/>
  <pageMargins left="0.59" right="0.39"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44"/>
  <sheetViews>
    <sheetView showGridLines="0" zoomScaleNormal="100" workbookViewId="0">
      <selection activeCell="A44" sqref="A44"/>
    </sheetView>
  </sheetViews>
  <sheetFormatPr defaultRowHeight="13.5" x14ac:dyDescent="0.15"/>
  <cols>
    <col min="1" max="1" width="35.375" bestFit="1" customWidth="1"/>
    <col min="2" max="4" width="23.75" customWidth="1"/>
    <col min="5" max="5" width="13.5" customWidth="1"/>
    <col min="6" max="6" width="31.125" customWidth="1"/>
    <col min="7" max="7" width="22" bestFit="1" customWidth="1"/>
    <col min="8" max="8" width="23.5" bestFit="1" customWidth="1"/>
    <col min="9" max="9" width="19.625" customWidth="1"/>
  </cols>
  <sheetData>
    <row r="1" spans="1:9" x14ac:dyDescent="0.15">
      <c r="A1" t="s">
        <v>62</v>
      </c>
      <c r="E1" s="58"/>
    </row>
    <row r="2" spans="1:9" ht="19.5" x14ac:dyDescent="0.15">
      <c r="A2" s="89" t="s">
        <v>77</v>
      </c>
      <c r="B2" s="89"/>
      <c r="C2" s="89"/>
      <c r="D2" s="89"/>
      <c r="E2" s="58"/>
      <c r="F2" s="89" t="s">
        <v>91</v>
      </c>
      <c r="G2" s="89"/>
      <c r="H2" s="89"/>
      <c r="I2" s="89"/>
    </row>
    <row r="3" spans="1:9" s="2" customFormat="1" ht="19.149999999999999" customHeight="1" x14ac:dyDescent="0.15">
      <c r="A3" s="34" t="s">
        <v>69</v>
      </c>
      <c r="B3" s="35"/>
      <c r="C3" s="35"/>
      <c r="D3" s="35"/>
      <c r="E3" s="59"/>
      <c r="F3" s="57" t="s">
        <v>92</v>
      </c>
      <c r="G3" s="35"/>
      <c r="H3" s="35"/>
      <c r="I3" s="35"/>
    </row>
    <row r="4" spans="1:9" s="2" customFormat="1" ht="19.149999999999999" customHeight="1" x14ac:dyDescent="0.15">
      <c r="A4" s="34" t="s">
        <v>55</v>
      </c>
      <c r="B4" s="54"/>
      <c r="C4" s="54"/>
      <c r="D4" s="35"/>
      <c r="E4" s="59"/>
      <c r="F4" s="34" t="s">
        <v>69</v>
      </c>
      <c r="G4" s="54"/>
      <c r="H4" s="54"/>
      <c r="I4" s="35"/>
    </row>
    <row r="5" spans="1:9" s="35" customFormat="1" ht="18.75" customHeight="1" x14ac:dyDescent="0.15">
      <c r="A5" s="34" t="s">
        <v>70</v>
      </c>
      <c r="E5" s="59"/>
      <c r="F5" s="34" t="s">
        <v>55</v>
      </c>
    </row>
    <row r="6" spans="1:9" s="35" customFormat="1" ht="18.75" customHeight="1" x14ac:dyDescent="0.15">
      <c r="A6" s="34" t="s">
        <v>57</v>
      </c>
      <c r="E6" s="59"/>
      <c r="F6" s="34" t="s">
        <v>70</v>
      </c>
    </row>
    <row r="7" spans="1:9" s="35" customFormat="1" ht="18.75" customHeight="1" x14ac:dyDescent="0.15">
      <c r="A7" s="34" t="s">
        <v>89</v>
      </c>
      <c r="E7" s="59"/>
      <c r="F7" s="34" t="s">
        <v>57</v>
      </c>
    </row>
    <row r="8" spans="1:9" s="2" customFormat="1" ht="19.149999999999999" customHeight="1" x14ac:dyDescent="0.15">
      <c r="A8" s="34" t="s">
        <v>52</v>
      </c>
      <c r="B8" s="35"/>
      <c r="C8" s="35"/>
      <c r="D8" s="35"/>
      <c r="E8" s="59"/>
      <c r="F8" s="34" t="s">
        <v>89</v>
      </c>
      <c r="G8" s="35"/>
      <c r="H8" s="35"/>
      <c r="I8" s="35"/>
    </row>
    <row r="9" spans="1:9" s="1" customFormat="1" ht="18.75" customHeight="1" x14ac:dyDescent="0.15">
      <c r="A9" s="34" t="s">
        <v>88</v>
      </c>
      <c r="B9" s="22"/>
      <c r="C9" s="22"/>
      <c r="D9" s="5"/>
      <c r="E9" s="60"/>
      <c r="F9" s="34" t="s">
        <v>52</v>
      </c>
      <c r="G9" s="22"/>
      <c r="H9" s="22"/>
      <c r="I9" s="5"/>
    </row>
    <row r="10" spans="1:9" s="2" customFormat="1" ht="19.149999999999999" customHeight="1" x14ac:dyDescent="0.15">
      <c r="A10" s="34" t="s">
        <v>108</v>
      </c>
      <c r="B10" s="35"/>
      <c r="C10" s="35"/>
      <c r="D10" s="35"/>
      <c r="E10" s="59"/>
      <c r="F10" s="34" t="s">
        <v>88</v>
      </c>
      <c r="G10" s="35"/>
      <c r="H10" s="35"/>
      <c r="I10" s="35"/>
    </row>
    <row r="11" spans="1:9" s="2" customFormat="1" x14ac:dyDescent="0.15">
      <c r="A11" s="34" t="s">
        <v>75</v>
      </c>
      <c r="B11" s="22"/>
      <c r="C11" s="22"/>
      <c r="D11" s="5"/>
      <c r="E11" s="60"/>
      <c r="F11" s="34"/>
      <c r="G11" s="22"/>
      <c r="H11" s="22"/>
      <c r="I11" s="5"/>
    </row>
    <row r="12" spans="1:9" s="2" customFormat="1" x14ac:dyDescent="0.15">
      <c r="A12" s="34"/>
      <c r="B12" s="22"/>
      <c r="C12" s="22"/>
      <c r="D12" s="5"/>
      <c r="E12" s="60"/>
      <c r="F12" s="34"/>
      <c r="G12" s="22"/>
      <c r="H12" s="22"/>
      <c r="I12" s="22"/>
    </row>
    <row r="13" spans="1:9" s="5" customFormat="1" ht="19.5" customHeight="1" x14ac:dyDescent="0.15">
      <c r="A13" s="22" t="s">
        <v>0</v>
      </c>
      <c r="B13" s="22"/>
      <c r="C13" s="22"/>
      <c r="D13" s="22"/>
      <c r="E13" s="60"/>
      <c r="F13" s="22" t="s">
        <v>93</v>
      </c>
      <c r="G13" s="41"/>
      <c r="H13" s="41"/>
      <c r="I13" s="41"/>
    </row>
    <row r="14" spans="1:9" s="11" customFormat="1" ht="19.5" customHeight="1" x14ac:dyDescent="0.15">
      <c r="A14" s="79" t="s">
        <v>71</v>
      </c>
      <c r="B14" s="41"/>
      <c r="C14" s="41"/>
      <c r="D14" s="41"/>
      <c r="E14" s="61"/>
      <c r="F14" s="79" t="s">
        <v>94</v>
      </c>
      <c r="G14" s="41"/>
      <c r="H14" s="42"/>
      <c r="I14" s="43"/>
    </row>
    <row r="15" spans="1:9" s="11" customFormat="1" x14ac:dyDescent="0.15">
      <c r="A15" s="41"/>
      <c r="B15" s="41"/>
      <c r="C15" s="42" t="s">
        <v>58</v>
      </c>
      <c r="D15" s="43" t="s">
        <v>9</v>
      </c>
      <c r="E15" s="61"/>
      <c r="F15" s="41"/>
      <c r="G15" s="41"/>
      <c r="H15" s="42" t="s">
        <v>58</v>
      </c>
      <c r="I15" s="43" t="s">
        <v>9</v>
      </c>
    </row>
    <row r="16" spans="1:9" s="15" customFormat="1" ht="36" customHeight="1" x14ac:dyDescent="0.15">
      <c r="A16" s="14" t="s">
        <v>1</v>
      </c>
      <c r="B16" s="55" t="s">
        <v>66</v>
      </c>
      <c r="C16" s="7" t="s">
        <v>67</v>
      </c>
      <c r="D16" s="14" t="s">
        <v>37</v>
      </c>
      <c r="E16" s="62"/>
      <c r="F16" s="14" t="s">
        <v>1</v>
      </c>
      <c r="G16" s="55" t="s">
        <v>66</v>
      </c>
      <c r="H16" s="7" t="s">
        <v>67</v>
      </c>
      <c r="I16" s="14" t="s">
        <v>37</v>
      </c>
    </row>
    <row r="17" spans="1:9" s="5" customFormat="1" ht="22.5" customHeight="1" x14ac:dyDescent="0.15">
      <c r="A17" s="16" t="s">
        <v>10</v>
      </c>
      <c r="B17" s="16">
        <f>SUM(B18:B20)</f>
        <v>0</v>
      </c>
      <c r="C17" s="16">
        <f>SUM(C18:C20)</f>
        <v>0</v>
      </c>
      <c r="D17" s="16">
        <f t="shared" ref="D17:D34" si="0">SUM(B17:C17)</f>
        <v>0</v>
      </c>
      <c r="E17" s="60"/>
      <c r="F17" s="16" t="s">
        <v>10</v>
      </c>
      <c r="G17" s="16">
        <f>SUM(G18:G20)</f>
        <v>0</v>
      </c>
      <c r="H17" s="16">
        <f>SUM(H18:H20)</f>
        <v>0</v>
      </c>
      <c r="I17" s="16">
        <f t="shared" ref="I17:I33" si="1">SUM(G17:H17)</f>
        <v>0</v>
      </c>
    </row>
    <row r="18" spans="1:9" s="5" customFormat="1" ht="22.5" customHeight="1" x14ac:dyDescent="0.15">
      <c r="A18" s="17" t="s">
        <v>11</v>
      </c>
      <c r="B18" s="32" t="s">
        <v>49</v>
      </c>
      <c r="C18" s="32" t="s">
        <v>49</v>
      </c>
      <c r="D18" s="17">
        <f t="shared" si="0"/>
        <v>0</v>
      </c>
      <c r="E18" s="60"/>
      <c r="F18" s="17" t="s">
        <v>11</v>
      </c>
      <c r="G18" s="32" t="s">
        <v>49</v>
      </c>
      <c r="H18" s="32" t="s">
        <v>49</v>
      </c>
      <c r="I18" s="17">
        <f t="shared" si="1"/>
        <v>0</v>
      </c>
    </row>
    <row r="19" spans="1:9" s="5" customFormat="1" ht="22.5" customHeight="1" x14ac:dyDescent="0.15">
      <c r="A19" s="17" t="s">
        <v>12</v>
      </c>
      <c r="B19" s="32" t="s">
        <v>49</v>
      </c>
      <c r="C19" s="32" t="s">
        <v>49</v>
      </c>
      <c r="D19" s="17">
        <f t="shared" si="0"/>
        <v>0</v>
      </c>
      <c r="E19" s="60"/>
      <c r="F19" s="17" t="s">
        <v>12</v>
      </c>
      <c r="G19" s="32" t="s">
        <v>49</v>
      </c>
      <c r="H19" s="32" t="s">
        <v>49</v>
      </c>
      <c r="I19" s="17">
        <f t="shared" si="1"/>
        <v>0</v>
      </c>
    </row>
    <row r="20" spans="1:9" s="5" customFormat="1" ht="22.5" customHeight="1" x14ac:dyDescent="0.15">
      <c r="A20" s="19" t="s">
        <v>13</v>
      </c>
      <c r="B20" s="32" t="s">
        <v>49</v>
      </c>
      <c r="C20" s="32" t="s">
        <v>49</v>
      </c>
      <c r="D20" s="17">
        <f t="shared" si="0"/>
        <v>0</v>
      </c>
      <c r="E20" s="60"/>
      <c r="F20" s="19" t="s">
        <v>13</v>
      </c>
      <c r="G20" s="32" t="s">
        <v>49</v>
      </c>
      <c r="H20" s="32" t="s">
        <v>49</v>
      </c>
      <c r="I20" s="17">
        <f t="shared" si="1"/>
        <v>0</v>
      </c>
    </row>
    <row r="21" spans="1:9" s="5" customFormat="1" ht="22.5" customHeight="1" x14ac:dyDescent="0.15">
      <c r="A21" s="16" t="s">
        <v>14</v>
      </c>
      <c r="B21" s="76">
        <f>SUM(B22:B23)</f>
        <v>0</v>
      </c>
      <c r="C21" s="76">
        <f>SUM(C22:C23)</f>
        <v>0</v>
      </c>
      <c r="D21" s="16">
        <f t="shared" si="0"/>
        <v>0</v>
      </c>
      <c r="E21" s="60"/>
      <c r="F21" s="16" t="s">
        <v>14</v>
      </c>
      <c r="G21" s="16">
        <f>SUM(G22:G23)</f>
        <v>0</v>
      </c>
      <c r="H21" s="16">
        <f>SUM(H22:H23)</f>
        <v>0</v>
      </c>
      <c r="I21" s="16">
        <f t="shared" si="1"/>
        <v>0</v>
      </c>
    </row>
    <row r="22" spans="1:9" s="5" customFormat="1" ht="22.5" customHeight="1" x14ac:dyDescent="0.15">
      <c r="A22" s="17" t="s">
        <v>15</v>
      </c>
      <c r="B22" s="32" t="s">
        <v>49</v>
      </c>
      <c r="C22" s="32" t="s">
        <v>49</v>
      </c>
      <c r="D22" s="17">
        <f t="shared" si="0"/>
        <v>0</v>
      </c>
      <c r="E22" s="60"/>
      <c r="F22" s="17" t="s">
        <v>15</v>
      </c>
      <c r="G22" s="32" t="s">
        <v>49</v>
      </c>
      <c r="H22" s="32" t="s">
        <v>49</v>
      </c>
      <c r="I22" s="17">
        <f t="shared" si="1"/>
        <v>0</v>
      </c>
    </row>
    <row r="23" spans="1:9" s="5" customFormat="1" ht="22.5" customHeight="1" x14ac:dyDescent="0.15">
      <c r="A23" s="19" t="s">
        <v>16</v>
      </c>
      <c r="B23" s="33" t="s">
        <v>49</v>
      </c>
      <c r="C23" s="33" t="s">
        <v>49</v>
      </c>
      <c r="D23" s="19">
        <f t="shared" si="0"/>
        <v>0</v>
      </c>
      <c r="E23" s="60"/>
      <c r="F23" s="19" t="s">
        <v>16</v>
      </c>
      <c r="G23" s="33" t="s">
        <v>49</v>
      </c>
      <c r="H23" s="33" t="s">
        <v>49</v>
      </c>
      <c r="I23" s="19">
        <f t="shared" si="1"/>
        <v>0</v>
      </c>
    </row>
    <row r="24" spans="1:9" s="5" customFormat="1" ht="22.5" customHeight="1" x14ac:dyDescent="0.15">
      <c r="A24" s="17" t="s">
        <v>17</v>
      </c>
      <c r="B24" s="77">
        <f>SUM(B25:B28)</f>
        <v>0</v>
      </c>
      <c r="C24" s="77">
        <f>SUM(C25:C28)</f>
        <v>0</v>
      </c>
      <c r="D24" s="17">
        <f t="shared" si="0"/>
        <v>0</v>
      </c>
      <c r="E24" s="60"/>
      <c r="F24" s="17" t="s">
        <v>17</v>
      </c>
      <c r="G24" s="17">
        <f>SUM(G25:G28)</f>
        <v>0</v>
      </c>
      <c r="H24" s="17">
        <f>SUM(H25:H28)</f>
        <v>0</v>
      </c>
      <c r="I24" s="17">
        <f t="shared" si="1"/>
        <v>0</v>
      </c>
    </row>
    <row r="25" spans="1:9" s="5" customFormat="1" ht="22.5" customHeight="1" x14ac:dyDescent="0.15">
      <c r="A25" s="17" t="s">
        <v>18</v>
      </c>
      <c r="B25" s="32" t="s">
        <v>49</v>
      </c>
      <c r="C25" s="32" t="s">
        <v>49</v>
      </c>
      <c r="D25" s="17">
        <f t="shared" si="0"/>
        <v>0</v>
      </c>
      <c r="E25" s="60"/>
      <c r="F25" s="17" t="s">
        <v>18</v>
      </c>
      <c r="G25" s="32" t="s">
        <v>49</v>
      </c>
      <c r="H25" s="32" t="s">
        <v>49</v>
      </c>
      <c r="I25" s="17">
        <f t="shared" si="1"/>
        <v>0</v>
      </c>
    </row>
    <row r="26" spans="1:9" s="5" customFormat="1" ht="22.5" customHeight="1" x14ac:dyDescent="0.15">
      <c r="A26" s="17" t="s">
        <v>19</v>
      </c>
      <c r="B26" s="32" t="s">
        <v>49</v>
      </c>
      <c r="C26" s="32" t="s">
        <v>49</v>
      </c>
      <c r="D26" s="17">
        <f t="shared" si="0"/>
        <v>0</v>
      </c>
      <c r="E26" s="60"/>
      <c r="F26" s="17" t="s">
        <v>19</v>
      </c>
      <c r="G26" s="32" t="s">
        <v>49</v>
      </c>
      <c r="H26" s="32" t="s">
        <v>49</v>
      </c>
      <c r="I26" s="17">
        <f t="shared" si="1"/>
        <v>0</v>
      </c>
    </row>
    <row r="27" spans="1:9" s="5" customFormat="1" ht="22.5" customHeight="1" x14ac:dyDescent="0.15">
      <c r="A27" s="17" t="s">
        <v>20</v>
      </c>
      <c r="B27" s="32" t="s">
        <v>49</v>
      </c>
      <c r="C27" s="32" t="s">
        <v>49</v>
      </c>
      <c r="D27" s="17">
        <f t="shared" si="0"/>
        <v>0</v>
      </c>
      <c r="E27" s="60"/>
      <c r="F27" s="17" t="s">
        <v>20</v>
      </c>
      <c r="G27" s="32" t="s">
        <v>49</v>
      </c>
      <c r="H27" s="32" t="s">
        <v>49</v>
      </c>
      <c r="I27" s="17">
        <f t="shared" si="1"/>
        <v>0</v>
      </c>
    </row>
    <row r="28" spans="1:9" s="5" customFormat="1" ht="22.5" customHeight="1" x14ac:dyDescent="0.15">
      <c r="A28" s="17" t="s">
        <v>21</v>
      </c>
      <c r="B28" s="32" t="s">
        <v>49</v>
      </c>
      <c r="C28" s="32" t="s">
        <v>49</v>
      </c>
      <c r="D28" s="17">
        <f t="shared" si="0"/>
        <v>0</v>
      </c>
      <c r="E28" s="60"/>
      <c r="F28" s="17" t="s">
        <v>21</v>
      </c>
      <c r="G28" s="32" t="s">
        <v>49</v>
      </c>
      <c r="H28" s="32" t="s">
        <v>49</v>
      </c>
      <c r="I28" s="17">
        <f t="shared" si="1"/>
        <v>0</v>
      </c>
    </row>
    <row r="29" spans="1:9" s="5" customFormat="1" ht="22.5" customHeight="1" x14ac:dyDescent="0.15">
      <c r="A29" s="21" t="s">
        <v>25</v>
      </c>
      <c r="B29" s="9">
        <f>SUM(B17,B21,B24)</f>
        <v>0</v>
      </c>
      <c r="C29" s="9">
        <f>SUM(C17,C21,C24)</f>
        <v>0</v>
      </c>
      <c r="D29" s="8">
        <f t="shared" si="0"/>
        <v>0</v>
      </c>
      <c r="E29" s="60"/>
      <c r="F29" s="21" t="s">
        <v>25</v>
      </c>
      <c r="G29" s="9">
        <f>SUM(G17,G21,G24)</f>
        <v>0</v>
      </c>
      <c r="H29" s="9">
        <f>SUM(H17,H21,H24)</f>
        <v>0</v>
      </c>
      <c r="I29" s="8">
        <f t="shared" si="1"/>
        <v>0</v>
      </c>
    </row>
    <row r="30" spans="1:9" s="5" customFormat="1" ht="22.5" customHeight="1" x14ac:dyDescent="0.15">
      <c r="A30" s="8" t="s">
        <v>22</v>
      </c>
      <c r="B30" s="78">
        <f>ROUNDDOWN((B29/1000*10%),0)*1000</f>
        <v>0</v>
      </c>
      <c r="C30" s="78">
        <f>ROUNDDOWN((C29/1000*10%),0)*1000</f>
        <v>0</v>
      </c>
      <c r="D30" s="8">
        <f t="shared" si="0"/>
        <v>0</v>
      </c>
      <c r="E30" s="60"/>
      <c r="F30" s="8" t="s">
        <v>22</v>
      </c>
      <c r="G30" s="18">
        <f>ROUNDDOWN((G29/1000*10%),0)*1000</f>
        <v>0</v>
      </c>
      <c r="H30" s="18">
        <f>ROUNDDOWN((H29/1000*10%),0)*1000</f>
        <v>0</v>
      </c>
      <c r="I30" s="8">
        <f t="shared" si="1"/>
        <v>0</v>
      </c>
    </row>
    <row r="31" spans="1:9" s="5" customFormat="1" ht="22.5" customHeight="1" x14ac:dyDescent="0.15">
      <c r="A31" s="19" t="s">
        <v>23</v>
      </c>
      <c r="B31" s="32" t="s">
        <v>49</v>
      </c>
      <c r="C31" s="32" t="s">
        <v>49</v>
      </c>
      <c r="D31" s="8">
        <f t="shared" si="0"/>
        <v>0</v>
      </c>
      <c r="E31" s="60"/>
      <c r="F31" s="6" t="s">
        <v>24</v>
      </c>
      <c r="G31" s="8">
        <f>SUM(G29:G30)</f>
        <v>0</v>
      </c>
      <c r="H31" s="8">
        <f>SUM(H29:H30)</f>
        <v>0</v>
      </c>
      <c r="I31" s="8">
        <f t="shared" si="1"/>
        <v>0</v>
      </c>
    </row>
    <row r="32" spans="1:9" s="5" customFormat="1" ht="22.5" customHeight="1" x14ac:dyDescent="0.15">
      <c r="A32" s="6" t="s">
        <v>24</v>
      </c>
      <c r="B32" s="8">
        <f>SUM(B29:B31)</f>
        <v>0</v>
      </c>
      <c r="C32" s="8">
        <f>SUM(C29:C31)</f>
        <v>0</v>
      </c>
      <c r="D32" s="8">
        <f t="shared" si="0"/>
        <v>0</v>
      </c>
      <c r="E32" s="60"/>
      <c r="F32" s="20" t="s">
        <v>29</v>
      </c>
      <c r="G32" s="18">
        <f>ROUNDDOWN(G31*0.1,0)</f>
        <v>0</v>
      </c>
      <c r="H32" s="18">
        <f>ROUNDDOWN(H31*0.1,0)</f>
        <v>0</v>
      </c>
      <c r="I32" s="8">
        <f t="shared" si="1"/>
        <v>0</v>
      </c>
    </row>
    <row r="33" spans="1:9" s="5" customFormat="1" ht="22.5" customHeight="1" x14ac:dyDescent="0.15">
      <c r="A33" s="20" t="s">
        <v>29</v>
      </c>
      <c r="B33" s="18">
        <f>ROUNDDOWN(B32*0.1,0)</f>
        <v>0</v>
      </c>
      <c r="C33" s="18">
        <f>ROUNDDOWN(C32*0.1,0)</f>
        <v>0</v>
      </c>
      <c r="D33" s="8">
        <f t="shared" si="0"/>
        <v>0</v>
      </c>
      <c r="E33" s="60"/>
      <c r="F33" s="6" t="s">
        <v>26</v>
      </c>
      <c r="G33" s="8">
        <f>SUM(G31:G32)</f>
        <v>0</v>
      </c>
      <c r="H33" s="8">
        <f>SUM(H31:H32)</f>
        <v>0</v>
      </c>
      <c r="I33" s="8">
        <f t="shared" si="1"/>
        <v>0</v>
      </c>
    </row>
    <row r="34" spans="1:9" s="5" customFormat="1" ht="22.5" customHeight="1" x14ac:dyDescent="0.15">
      <c r="A34" s="6" t="s">
        <v>26</v>
      </c>
      <c r="B34" s="8">
        <f>SUM(B32:B33)</f>
        <v>0</v>
      </c>
      <c r="C34" s="8">
        <f>SUM(C32:C33)</f>
        <v>0</v>
      </c>
      <c r="D34" s="8">
        <f t="shared" si="0"/>
        <v>0</v>
      </c>
      <c r="E34" s="60"/>
      <c r="F34" s="3"/>
      <c r="G34"/>
      <c r="H34"/>
      <c r="I34"/>
    </row>
    <row r="35" spans="1:9" x14ac:dyDescent="0.15">
      <c r="A35" t="s">
        <v>107</v>
      </c>
      <c r="E35" s="58"/>
    </row>
    <row r="36" spans="1:9" x14ac:dyDescent="0.15">
      <c r="E36" s="58"/>
    </row>
    <row r="37" spans="1:9" x14ac:dyDescent="0.15">
      <c r="A37" s="69" t="s">
        <v>74</v>
      </c>
      <c r="B37" s="70"/>
      <c r="C37" s="70"/>
      <c r="D37" s="70"/>
      <c r="E37" s="63"/>
    </row>
    <row r="38" spans="1:9" x14ac:dyDescent="0.15">
      <c r="A38" s="72" t="s">
        <v>106</v>
      </c>
      <c r="B38" s="70"/>
      <c r="C38" s="70"/>
      <c r="D38" s="70"/>
      <c r="E38" s="63"/>
    </row>
    <row r="39" spans="1:9" x14ac:dyDescent="0.15">
      <c r="A39" s="72"/>
      <c r="B39" s="70"/>
      <c r="C39" s="70"/>
      <c r="D39" s="70"/>
      <c r="E39" s="63"/>
    </row>
    <row r="40" spans="1:9" x14ac:dyDescent="0.15">
      <c r="A40" s="67" t="s">
        <v>103</v>
      </c>
      <c r="B40" s="68"/>
      <c r="C40" s="68"/>
      <c r="D40" s="68"/>
      <c r="E40" s="58"/>
    </row>
    <row r="41" spans="1:9" x14ac:dyDescent="0.15">
      <c r="A41" s="67" t="s">
        <v>102</v>
      </c>
      <c r="B41" s="68"/>
      <c r="C41" s="68"/>
      <c r="D41" s="68"/>
      <c r="E41" s="58"/>
    </row>
    <row r="42" spans="1:9" x14ac:dyDescent="0.15">
      <c r="A42" s="67" t="s">
        <v>104</v>
      </c>
      <c r="B42" s="68"/>
      <c r="C42" s="68"/>
      <c r="D42" s="68"/>
      <c r="E42" s="58"/>
    </row>
    <row r="43" spans="1:9" s="74" customFormat="1" x14ac:dyDescent="0.15">
      <c r="A43" s="67" t="s">
        <v>105</v>
      </c>
      <c r="B43" s="71"/>
      <c r="C43" s="71"/>
      <c r="D43" s="71"/>
      <c r="E43" s="73"/>
    </row>
    <row r="44" spans="1:9" s="74" customFormat="1" ht="14.25" customHeight="1" x14ac:dyDescent="0.15">
      <c r="A44" s="67" t="s">
        <v>116</v>
      </c>
      <c r="B44" s="75"/>
      <c r="C44" s="71"/>
      <c r="D44" s="71"/>
      <c r="E44" s="73"/>
    </row>
  </sheetData>
  <mergeCells count="2">
    <mergeCell ref="A2:D2"/>
    <mergeCell ref="F2:I2"/>
  </mergeCells>
  <phoneticPr fontId="3"/>
  <pageMargins left="0.70866141732283472" right="0.708661417322834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3EE2F-97B6-47AD-9C20-B811111B07C4}">
  <sheetPr>
    <pageSetUpPr fitToPage="1"/>
  </sheetPr>
  <dimension ref="A1:I29"/>
  <sheetViews>
    <sheetView showGridLines="0" zoomScaleNormal="100" workbookViewId="0">
      <selection activeCell="F14" sqref="F14"/>
    </sheetView>
  </sheetViews>
  <sheetFormatPr defaultColWidth="8.875" defaultRowHeight="13.5" x14ac:dyDescent="0.15"/>
  <cols>
    <col min="1" max="1" width="35.375" bestFit="1" customWidth="1"/>
    <col min="2" max="4" width="23.75" customWidth="1"/>
    <col min="5" max="5" width="13.5" customWidth="1"/>
    <col min="6" max="6" width="35.375" customWidth="1"/>
    <col min="7" max="7" width="22" bestFit="1" customWidth="1"/>
    <col min="8" max="8" width="23.5" bestFit="1" customWidth="1"/>
    <col min="9" max="9" width="23.75" customWidth="1"/>
  </cols>
  <sheetData>
    <row r="1" spans="1:9" ht="18.75" x14ac:dyDescent="0.15">
      <c r="A1" t="s">
        <v>63</v>
      </c>
      <c r="E1" s="58"/>
      <c r="F1" s="10"/>
    </row>
    <row r="2" spans="1:9" ht="19.5" x14ac:dyDescent="0.15">
      <c r="A2" s="95" t="s">
        <v>80</v>
      </c>
      <c r="B2" s="95"/>
      <c r="C2" s="95"/>
      <c r="D2" s="95"/>
      <c r="E2" s="58"/>
      <c r="F2" s="95" t="s">
        <v>95</v>
      </c>
      <c r="G2" s="95"/>
      <c r="H2" s="95"/>
      <c r="I2" s="95"/>
    </row>
    <row r="3" spans="1:9" s="2" customFormat="1" ht="19.149999999999999" customHeight="1" x14ac:dyDescent="0.15">
      <c r="A3" s="34" t="s">
        <v>69</v>
      </c>
      <c r="B3" s="35"/>
      <c r="C3" s="35"/>
      <c r="D3" s="35"/>
      <c r="E3" s="59"/>
      <c r="F3" s="57" t="s">
        <v>92</v>
      </c>
      <c r="G3" s="35"/>
      <c r="H3" s="35"/>
      <c r="I3" s="35"/>
    </row>
    <row r="4" spans="1:9" s="2" customFormat="1" ht="19.149999999999999" customHeight="1" x14ac:dyDescent="0.15">
      <c r="A4" s="34" t="s">
        <v>73</v>
      </c>
      <c r="B4" s="54"/>
      <c r="C4" s="54"/>
      <c r="D4" s="54"/>
      <c r="E4" s="64"/>
      <c r="F4" s="34" t="s">
        <v>69</v>
      </c>
      <c r="G4" s="54"/>
      <c r="H4" s="54"/>
      <c r="I4" s="35"/>
    </row>
    <row r="5" spans="1:9" s="35" customFormat="1" ht="18.75" customHeight="1" x14ac:dyDescent="0.15">
      <c r="A5" s="34" t="s">
        <v>70</v>
      </c>
      <c r="E5" s="59"/>
      <c r="F5" s="34" t="s">
        <v>73</v>
      </c>
      <c r="G5" s="54"/>
      <c r="H5" s="54"/>
      <c r="I5" s="54"/>
    </row>
    <row r="6" spans="1:9" s="35" customFormat="1" ht="18.75" customHeight="1" x14ac:dyDescent="0.15">
      <c r="A6" s="34" t="s">
        <v>57</v>
      </c>
      <c r="E6" s="59"/>
      <c r="F6" s="34" t="s">
        <v>70</v>
      </c>
    </row>
    <row r="7" spans="1:9" s="35" customFormat="1" ht="18.75" customHeight="1" x14ac:dyDescent="0.15">
      <c r="A7" s="34" t="s">
        <v>89</v>
      </c>
      <c r="E7" s="59"/>
      <c r="F7" s="34" t="s">
        <v>57</v>
      </c>
    </row>
    <row r="8" spans="1:9" s="5" customFormat="1" ht="18.75" customHeight="1" x14ac:dyDescent="0.15">
      <c r="A8" s="34" t="s">
        <v>52</v>
      </c>
      <c r="B8" s="37"/>
      <c r="C8" s="22"/>
      <c r="D8" s="41"/>
      <c r="E8" s="61"/>
      <c r="F8" s="34" t="s">
        <v>89</v>
      </c>
      <c r="G8" s="35"/>
      <c r="H8" s="35"/>
      <c r="I8" s="35"/>
    </row>
    <row r="9" spans="1:9" s="1" customFormat="1" ht="18.75" customHeight="1" x14ac:dyDescent="0.15">
      <c r="A9" s="34" t="s">
        <v>88</v>
      </c>
      <c r="B9" s="22"/>
      <c r="C9" s="22"/>
      <c r="D9" s="5"/>
      <c r="E9" s="60"/>
      <c r="F9" s="34" t="s">
        <v>52</v>
      </c>
      <c r="G9" s="37"/>
      <c r="H9" s="22"/>
      <c r="I9" s="41"/>
    </row>
    <row r="10" spans="1:9" s="1" customFormat="1" ht="9.9499999999999993" customHeight="1" x14ac:dyDescent="0.15">
      <c r="A10" s="34"/>
      <c r="B10" s="22"/>
      <c r="C10" s="22"/>
      <c r="D10" s="5"/>
      <c r="E10" s="60"/>
      <c r="F10" s="34" t="s">
        <v>88</v>
      </c>
      <c r="G10" s="22"/>
      <c r="H10" s="22"/>
      <c r="I10" s="5"/>
    </row>
    <row r="11" spans="1:9" s="1" customFormat="1" ht="9.9499999999999993" customHeight="1" x14ac:dyDescent="0.15">
      <c r="A11" s="34"/>
      <c r="B11" s="22"/>
      <c r="C11" s="22"/>
      <c r="D11" s="5"/>
      <c r="E11" s="60"/>
      <c r="F11" s="34"/>
      <c r="G11" s="22"/>
      <c r="H11" s="22"/>
      <c r="I11" s="5"/>
    </row>
    <row r="12" spans="1:9" s="5" customFormat="1" ht="9.9499999999999993" customHeight="1" x14ac:dyDescent="0.15">
      <c r="A12" s="34"/>
      <c r="B12" s="22"/>
      <c r="C12" s="22"/>
      <c r="E12" s="60"/>
      <c r="F12" s="34"/>
      <c r="G12" s="22"/>
      <c r="H12" s="22"/>
    </row>
    <row r="13" spans="1:9" s="11" customFormat="1" ht="18.75" customHeight="1" x14ac:dyDescent="0.15">
      <c r="A13" s="22" t="s">
        <v>0</v>
      </c>
      <c r="B13" s="22"/>
      <c r="C13" s="22"/>
      <c r="D13" s="22"/>
      <c r="E13" s="60"/>
      <c r="F13" s="22" t="s">
        <v>93</v>
      </c>
      <c r="G13" s="22"/>
      <c r="H13" s="22"/>
      <c r="I13" s="22"/>
    </row>
    <row r="14" spans="1:9" s="11" customFormat="1" ht="18.75" customHeight="1" x14ac:dyDescent="0.15">
      <c r="A14" s="79" t="s">
        <v>90</v>
      </c>
      <c r="B14" s="41"/>
      <c r="C14" s="41"/>
      <c r="D14" s="41"/>
      <c r="E14" s="61"/>
      <c r="F14" s="79" t="s">
        <v>96</v>
      </c>
      <c r="G14" s="41"/>
      <c r="H14" s="41"/>
      <c r="I14" s="41"/>
    </row>
    <row r="15" spans="1:9" s="11" customFormat="1" x14ac:dyDescent="0.15">
      <c r="A15" s="41"/>
      <c r="B15" s="41"/>
      <c r="C15" s="42" t="s">
        <v>58</v>
      </c>
      <c r="D15" s="43" t="s">
        <v>9</v>
      </c>
      <c r="E15" s="61"/>
      <c r="F15" s="41"/>
      <c r="G15" s="41"/>
      <c r="H15" s="42" t="s">
        <v>58</v>
      </c>
      <c r="I15" s="43" t="s">
        <v>9</v>
      </c>
    </row>
    <row r="16" spans="1:9" s="15" customFormat="1" ht="36" customHeight="1" x14ac:dyDescent="0.15">
      <c r="A16" s="14" t="s">
        <v>1</v>
      </c>
      <c r="B16" s="55" t="s">
        <v>66</v>
      </c>
      <c r="C16" s="7" t="s">
        <v>67</v>
      </c>
      <c r="D16" s="14" t="s">
        <v>37</v>
      </c>
      <c r="E16" s="65"/>
      <c r="F16" s="14" t="s">
        <v>1</v>
      </c>
      <c r="G16" s="55" t="s">
        <v>66</v>
      </c>
      <c r="H16" s="7" t="s">
        <v>67</v>
      </c>
      <c r="I16" s="14" t="s">
        <v>37</v>
      </c>
    </row>
    <row r="17" spans="1:9" s="5" customFormat="1" ht="22.5" customHeight="1" x14ac:dyDescent="0.15">
      <c r="A17" s="16" t="s">
        <v>2</v>
      </c>
      <c r="B17" s="16">
        <f>SUM(B18:B23)</f>
        <v>0</v>
      </c>
      <c r="C17" s="16">
        <f>SUM(C18:C23)</f>
        <v>0</v>
      </c>
      <c r="D17" s="16">
        <f>SUM(B17:C17)</f>
        <v>0</v>
      </c>
      <c r="E17" s="66"/>
      <c r="F17" s="16" t="s">
        <v>2</v>
      </c>
      <c r="G17" s="16">
        <f>SUM(G18:G23)</f>
        <v>0</v>
      </c>
      <c r="H17" s="16">
        <f>SUM(H18:H23)</f>
        <v>0</v>
      </c>
      <c r="I17" s="16">
        <f>SUM(G17:H17)</f>
        <v>0</v>
      </c>
    </row>
    <row r="18" spans="1:9" s="5" customFormat="1" ht="22.5" customHeight="1" x14ac:dyDescent="0.15">
      <c r="A18" s="17" t="s">
        <v>31</v>
      </c>
      <c r="B18" s="32" t="s">
        <v>49</v>
      </c>
      <c r="C18" s="32" t="s">
        <v>49</v>
      </c>
      <c r="D18" s="17">
        <f t="shared" ref="D18:D27" si="0">SUM(B18:C18)</f>
        <v>0</v>
      </c>
      <c r="E18" s="66"/>
      <c r="F18" s="17" t="s">
        <v>31</v>
      </c>
      <c r="G18" s="32" t="s">
        <v>49</v>
      </c>
      <c r="H18" s="32" t="s">
        <v>49</v>
      </c>
      <c r="I18" s="17">
        <f t="shared" ref="I18:I27" si="1">SUM(G18:H18)</f>
        <v>0</v>
      </c>
    </row>
    <row r="19" spans="1:9" s="5" customFormat="1" ht="22.5" customHeight="1" x14ac:dyDescent="0.15">
      <c r="A19" s="17" t="s">
        <v>32</v>
      </c>
      <c r="B19" s="32" t="s">
        <v>49</v>
      </c>
      <c r="C19" s="32" t="s">
        <v>49</v>
      </c>
      <c r="D19" s="17">
        <f t="shared" si="0"/>
        <v>0</v>
      </c>
      <c r="E19" s="66"/>
      <c r="F19" s="17" t="s">
        <v>32</v>
      </c>
      <c r="G19" s="32" t="s">
        <v>49</v>
      </c>
      <c r="H19" s="32" t="s">
        <v>49</v>
      </c>
      <c r="I19" s="17">
        <f t="shared" si="1"/>
        <v>0</v>
      </c>
    </row>
    <row r="20" spans="1:9" s="12" customFormat="1" ht="22.5" customHeight="1" x14ac:dyDescent="0.15">
      <c r="A20" s="17" t="s">
        <v>33</v>
      </c>
      <c r="B20" s="32" t="s">
        <v>49</v>
      </c>
      <c r="C20" s="32" t="s">
        <v>49</v>
      </c>
      <c r="D20" s="17">
        <f t="shared" si="0"/>
        <v>0</v>
      </c>
      <c r="E20" s="66"/>
      <c r="F20" s="17" t="s">
        <v>33</v>
      </c>
      <c r="G20" s="32" t="s">
        <v>49</v>
      </c>
      <c r="H20" s="32" t="s">
        <v>49</v>
      </c>
      <c r="I20" s="17">
        <f t="shared" si="1"/>
        <v>0</v>
      </c>
    </row>
    <row r="21" spans="1:9" s="12" customFormat="1" ht="22.5" customHeight="1" x14ac:dyDescent="0.15">
      <c r="A21" s="17" t="s">
        <v>34</v>
      </c>
      <c r="B21" s="32" t="s">
        <v>49</v>
      </c>
      <c r="C21" s="32" t="s">
        <v>49</v>
      </c>
      <c r="D21" s="17">
        <f t="shared" si="0"/>
        <v>0</v>
      </c>
      <c r="E21" s="66"/>
      <c r="F21" s="17" t="s">
        <v>34</v>
      </c>
      <c r="G21" s="32" t="s">
        <v>49</v>
      </c>
      <c r="H21" s="32" t="s">
        <v>49</v>
      </c>
      <c r="I21" s="17">
        <f t="shared" si="1"/>
        <v>0</v>
      </c>
    </row>
    <row r="22" spans="1:9" s="12" customFormat="1" ht="22.5" customHeight="1" x14ac:dyDescent="0.15">
      <c r="A22" s="17" t="s">
        <v>35</v>
      </c>
      <c r="B22" s="32" t="s">
        <v>49</v>
      </c>
      <c r="C22" s="32" t="s">
        <v>49</v>
      </c>
      <c r="D22" s="17">
        <f t="shared" si="0"/>
        <v>0</v>
      </c>
      <c r="E22" s="66"/>
      <c r="F22" s="17" t="s">
        <v>35</v>
      </c>
      <c r="G22" s="32" t="s">
        <v>49</v>
      </c>
      <c r="H22" s="32" t="s">
        <v>49</v>
      </c>
      <c r="I22" s="17">
        <f t="shared" si="1"/>
        <v>0</v>
      </c>
    </row>
    <row r="23" spans="1:9" s="5" customFormat="1" ht="22.5" customHeight="1" x14ac:dyDescent="0.15">
      <c r="A23" s="19" t="s">
        <v>36</v>
      </c>
      <c r="B23" s="32" t="s">
        <v>49</v>
      </c>
      <c r="C23" s="32" t="s">
        <v>49</v>
      </c>
      <c r="D23" s="17">
        <f t="shared" si="0"/>
        <v>0</v>
      </c>
      <c r="E23" s="66"/>
      <c r="F23" s="19" t="s">
        <v>36</v>
      </c>
      <c r="G23" s="32" t="s">
        <v>49</v>
      </c>
      <c r="H23" s="32" t="s">
        <v>49</v>
      </c>
      <c r="I23" s="17">
        <f t="shared" si="1"/>
        <v>0</v>
      </c>
    </row>
    <row r="24" spans="1:9" s="5" customFormat="1" ht="22.5" customHeight="1" x14ac:dyDescent="0.15">
      <c r="A24" s="8" t="s">
        <v>7</v>
      </c>
      <c r="B24" s="8">
        <f>ROUNDDOWN(B17/1000*30%,0)*1000</f>
        <v>0</v>
      </c>
      <c r="C24" s="8">
        <f>ROUNDDOWN(C17/1000*30%,0)*1000</f>
        <v>0</v>
      </c>
      <c r="D24" s="16">
        <f t="shared" si="0"/>
        <v>0</v>
      </c>
      <c r="E24" s="66"/>
      <c r="F24" s="8" t="s">
        <v>7</v>
      </c>
      <c r="G24" s="8">
        <f>ROUNDDOWN(G17/1000*30%,0)*1000</f>
        <v>0</v>
      </c>
      <c r="H24" s="8">
        <f>ROUNDDOWN(H17/1000*30%,0)*1000</f>
        <v>0</v>
      </c>
      <c r="I24" s="16">
        <f t="shared" si="1"/>
        <v>0</v>
      </c>
    </row>
    <row r="25" spans="1:9" s="5" customFormat="1" ht="22.5" customHeight="1" x14ac:dyDescent="0.15">
      <c r="A25" s="6" t="s">
        <v>28</v>
      </c>
      <c r="B25" s="8">
        <f>SUM(B24+B17)</f>
        <v>0</v>
      </c>
      <c r="C25" s="8">
        <f>SUM(C24+C17)</f>
        <v>0</v>
      </c>
      <c r="D25" s="16">
        <f t="shared" si="0"/>
        <v>0</v>
      </c>
      <c r="E25" s="66"/>
      <c r="F25" s="6" t="s">
        <v>28</v>
      </c>
      <c r="G25" s="8">
        <f>SUM(G24+G17)</f>
        <v>0</v>
      </c>
      <c r="H25" s="8">
        <f>SUM(H24+H17)</f>
        <v>0</v>
      </c>
      <c r="I25" s="16">
        <f t="shared" si="1"/>
        <v>0</v>
      </c>
    </row>
    <row r="26" spans="1:9" s="5" customFormat="1" ht="22.5" customHeight="1" x14ac:dyDescent="0.15">
      <c r="A26" s="20" t="s">
        <v>29</v>
      </c>
      <c r="B26" s="8">
        <f>ROUNDDOWN(B25*0.1,0)</f>
        <v>0</v>
      </c>
      <c r="C26" s="8">
        <f>ROUNDDOWN(C25*0.1,0)</f>
        <v>0</v>
      </c>
      <c r="D26" s="16">
        <f t="shared" si="0"/>
        <v>0</v>
      </c>
      <c r="E26" s="66"/>
      <c r="F26" s="20" t="s">
        <v>29</v>
      </c>
      <c r="G26" s="8">
        <f>ROUNDDOWN(G25*0.1,0)</f>
        <v>0</v>
      </c>
      <c r="H26" s="8">
        <f>ROUNDDOWN(H25*0.1,0)</f>
        <v>0</v>
      </c>
      <c r="I26" s="16">
        <f t="shared" si="1"/>
        <v>0</v>
      </c>
    </row>
    <row r="27" spans="1:9" s="5" customFormat="1" ht="22.5" customHeight="1" x14ac:dyDescent="0.15">
      <c r="A27" s="6" t="s">
        <v>26</v>
      </c>
      <c r="B27" s="8">
        <f>SUM(B25:B26)</f>
        <v>0</v>
      </c>
      <c r="C27" s="8">
        <f>SUM(C25:C26)</f>
        <v>0</v>
      </c>
      <c r="D27" s="8">
        <f t="shared" si="0"/>
        <v>0</v>
      </c>
      <c r="E27" s="66"/>
      <c r="F27" s="6" t="s">
        <v>26</v>
      </c>
      <c r="G27" s="8">
        <f>SUM(G25:G26)</f>
        <v>0</v>
      </c>
      <c r="H27" s="8">
        <f>SUM(H25:H26)</f>
        <v>0</v>
      </c>
      <c r="I27" s="8">
        <f t="shared" si="1"/>
        <v>0</v>
      </c>
    </row>
    <row r="28" spans="1:9" s="11" customFormat="1" x14ac:dyDescent="0.15">
      <c r="A28" s="11" t="s">
        <v>109</v>
      </c>
      <c r="E28" s="61"/>
    </row>
    <row r="29" spans="1:9" s="11" customFormat="1" x14ac:dyDescent="0.15">
      <c r="E29" s="61"/>
    </row>
  </sheetData>
  <mergeCells count="2">
    <mergeCell ref="A2:D2"/>
    <mergeCell ref="F2:I2"/>
  </mergeCells>
  <phoneticPr fontId="10"/>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26"/>
  <sheetViews>
    <sheetView showGridLines="0" zoomScaleNormal="100" workbookViewId="0">
      <selection activeCell="F14" sqref="F14"/>
    </sheetView>
  </sheetViews>
  <sheetFormatPr defaultRowHeight="13.5" x14ac:dyDescent="0.15"/>
  <cols>
    <col min="1" max="1" width="35.375" bestFit="1" customWidth="1"/>
    <col min="2" max="4" width="23.75" customWidth="1"/>
    <col min="5" max="5" width="12.25" customWidth="1"/>
    <col min="6" max="6" width="35.375" customWidth="1"/>
    <col min="7" max="7" width="22" bestFit="1" customWidth="1"/>
    <col min="8" max="8" width="23.5" bestFit="1" customWidth="1"/>
    <col min="9" max="9" width="23.75" customWidth="1"/>
  </cols>
  <sheetData>
    <row r="1" spans="1:9" ht="18.75" x14ac:dyDescent="0.15">
      <c r="A1" t="s">
        <v>64</v>
      </c>
      <c r="E1" s="58"/>
      <c r="F1" s="10"/>
    </row>
    <row r="2" spans="1:9" ht="19.5" x14ac:dyDescent="0.15">
      <c r="A2" s="95" t="s">
        <v>79</v>
      </c>
      <c r="B2" s="95"/>
      <c r="C2" s="95"/>
      <c r="D2" s="95"/>
      <c r="E2" s="58"/>
      <c r="F2" s="95" t="s">
        <v>98</v>
      </c>
      <c r="G2" s="95"/>
      <c r="H2" s="95"/>
      <c r="I2" s="95"/>
    </row>
    <row r="3" spans="1:9" s="2" customFormat="1" ht="19.149999999999999" customHeight="1" x14ac:dyDescent="0.15">
      <c r="A3" s="34" t="s">
        <v>69</v>
      </c>
      <c r="B3" s="35"/>
      <c r="C3" s="35"/>
      <c r="D3" s="35"/>
      <c r="E3" s="59"/>
      <c r="F3" s="57" t="s">
        <v>92</v>
      </c>
      <c r="G3" s="35"/>
      <c r="H3" s="35"/>
      <c r="I3" s="35"/>
    </row>
    <row r="4" spans="1:9" s="2" customFormat="1" ht="19.149999999999999" customHeight="1" x14ac:dyDescent="0.15">
      <c r="A4" s="34" t="s">
        <v>73</v>
      </c>
      <c r="B4" s="54"/>
      <c r="C4" s="54"/>
      <c r="D4" s="54"/>
      <c r="E4" s="64"/>
      <c r="F4" s="34" t="s">
        <v>69</v>
      </c>
      <c r="G4" s="54"/>
      <c r="H4" s="54"/>
      <c r="I4" s="35"/>
    </row>
    <row r="5" spans="1:9" s="35" customFormat="1" ht="18.75" customHeight="1" x14ac:dyDescent="0.15">
      <c r="A5" s="34" t="s">
        <v>70</v>
      </c>
      <c r="E5" s="59"/>
      <c r="F5" s="34" t="s">
        <v>73</v>
      </c>
      <c r="G5" s="54"/>
      <c r="H5" s="54"/>
      <c r="I5" s="54"/>
    </row>
    <row r="6" spans="1:9" s="35" customFormat="1" ht="18.75" customHeight="1" x14ac:dyDescent="0.15">
      <c r="A6" s="34" t="s">
        <v>57</v>
      </c>
      <c r="E6" s="59"/>
      <c r="F6" s="34" t="s">
        <v>70</v>
      </c>
    </row>
    <row r="7" spans="1:9" s="35" customFormat="1" ht="18.75" customHeight="1" x14ac:dyDescent="0.15">
      <c r="A7" s="34" t="s">
        <v>89</v>
      </c>
      <c r="E7" s="59"/>
      <c r="F7" s="34" t="s">
        <v>57</v>
      </c>
    </row>
    <row r="8" spans="1:9" s="5" customFormat="1" ht="18.75" customHeight="1" x14ac:dyDescent="0.15">
      <c r="A8" s="34" t="s">
        <v>52</v>
      </c>
      <c r="B8" s="22"/>
      <c r="C8" s="22"/>
      <c r="D8" s="22"/>
      <c r="E8" s="60"/>
      <c r="F8" s="34" t="s">
        <v>89</v>
      </c>
      <c r="G8" s="35"/>
      <c r="H8" s="35"/>
      <c r="I8" s="35"/>
    </row>
    <row r="9" spans="1:9" s="11" customFormat="1" ht="18.75" customHeight="1" x14ac:dyDescent="0.15">
      <c r="A9" s="36" t="s">
        <v>59</v>
      </c>
      <c r="B9" s="22"/>
      <c r="C9" s="22"/>
      <c r="D9" s="22"/>
      <c r="E9" s="60"/>
      <c r="F9" s="34" t="s">
        <v>52</v>
      </c>
      <c r="G9" s="22"/>
      <c r="H9" s="22"/>
      <c r="I9" s="22"/>
    </row>
    <row r="10" spans="1:9" s="1" customFormat="1" ht="18.75" customHeight="1" x14ac:dyDescent="0.15">
      <c r="A10" s="34" t="s">
        <v>88</v>
      </c>
      <c r="B10" s="22"/>
      <c r="C10" s="22"/>
      <c r="D10" s="5"/>
      <c r="E10" s="60"/>
      <c r="F10" s="36" t="s">
        <v>59</v>
      </c>
      <c r="G10" s="22"/>
      <c r="H10" s="22"/>
      <c r="I10" s="22"/>
    </row>
    <row r="11" spans="1:9" s="1" customFormat="1" ht="9.9499999999999993" customHeight="1" x14ac:dyDescent="0.15">
      <c r="A11" s="34"/>
      <c r="B11" s="22"/>
      <c r="C11" s="22"/>
      <c r="D11" s="5"/>
      <c r="E11" s="60"/>
      <c r="F11" s="34" t="s">
        <v>88</v>
      </c>
      <c r="G11" s="22"/>
      <c r="H11" s="22"/>
      <c r="I11" s="5"/>
    </row>
    <row r="12" spans="1:9" s="1" customFormat="1" ht="9.9499999999999993" customHeight="1" x14ac:dyDescent="0.15">
      <c r="A12" s="34"/>
      <c r="B12" s="22"/>
      <c r="C12" s="22"/>
      <c r="D12" s="5"/>
      <c r="E12" s="60"/>
      <c r="F12" s="34"/>
      <c r="G12" s="22"/>
      <c r="H12" s="22"/>
      <c r="I12" s="5"/>
    </row>
    <row r="13" spans="1:9" s="11" customFormat="1" ht="18.75" customHeight="1" x14ac:dyDescent="0.15">
      <c r="A13" s="22" t="s">
        <v>0</v>
      </c>
      <c r="B13" s="41"/>
      <c r="C13" s="41"/>
      <c r="D13" s="41"/>
      <c r="E13" s="61"/>
      <c r="F13" s="22" t="s">
        <v>93</v>
      </c>
      <c r="G13" s="41"/>
      <c r="H13" s="41"/>
      <c r="I13" s="41"/>
    </row>
    <row r="14" spans="1:9" s="11" customFormat="1" ht="22.5" customHeight="1" x14ac:dyDescent="0.15">
      <c r="A14" s="79" t="s">
        <v>72</v>
      </c>
      <c r="B14" s="37"/>
      <c r="C14" s="22"/>
      <c r="D14" s="41"/>
      <c r="E14" s="61"/>
      <c r="F14" s="79" t="s">
        <v>97</v>
      </c>
      <c r="G14" s="37"/>
      <c r="H14" s="22"/>
      <c r="I14" s="41"/>
    </row>
    <row r="15" spans="1:9" s="15" customFormat="1" x14ac:dyDescent="0.15">
      <c r="A15" s="41"/>
      <c r="B15" s="41"/>
      <c r="C15" s="42" t="s">
        <v>58</v>
      </c>
      <c r="D15" s="43" t="s">
        <v>9</v>
      </c>
      <c r="E15" s="61"/>
      <c r="F15" s="41"/>
      <c r="G15" s="41"/>
      <c r="H15" s="42" t="s">
        <v>58</v>
      </c>
      <c r="I15" s="43" t="s">
        <v>9</v>
      </c>
    </row>
    <row r="16" spans="1:9" s="5" customFormat="1" ht="31.5" customHeight="1" x14ac:dyDescent="0.15">
      <c r="A16" s="14" t="s">
        <v>1</v>
      </c>
      <c r="B16" s="55" t="s">
        <v>66</v>
      </c>
      <c r="C16" s="7" t="s">
        <v>67</v>
      </c>
      <c r="D16" s="14" t="s">
        <v>37</v>
      </c>
      <c r="E16" s="62"/>
      <c r="F16" s="14" t="s">
        <v>1</v>
      </c>
      <c r="G16" s="55" t="s">
        <v>66</v>
      </c>
      <c r="H16" s="7" t="s">
        <v>67</v>
      </c>
      <c r="I16" s="14" t="s">
        <v>37</v>
      </c>
    </row>
    <row r="17" spans="1:9" s="5" customFormat="1" ht="31.5" customHeight="1" x14ac:dyDescent="0.15">
      <c r="A17" s="16" t="s">
        <v>2</v>
      </c>
      <c r="B17" s="16">
        <f>SUM(B18:B21)</f>
        <v>0</v>
      </c>
      <c r="C17" s="16">
        <f>SUM(C18:C21)</f>
        <v>0</v>
      </c>
      <c r="D17" s="16">
        <f t="shared" ref="D17:D24" si="0">SUM(B17:C17)</f>
        <v>0</v>
      </c>
      <c r="E17" s="60"/>
      <c r="F17" s="16" t="s">
        <v>2</v>
      </c>
      <c r="G17" s="16">
        <f>SUM(G18:G21)</f>
        <v>0</v>
      </c>
      <c r="H17" s="16">
        <f>SUM(H18:H21)</f>
        <v>0</v>
      </c>
      <c r="I17" s="16">
        <f t="shared" ref="I17:I24" si="1">SUM(G17:H17)</f>
        <v>0</v>
      </c>
    </row>
    <row r="18" spans="1:9" s="5" customFormat="1" ht="31.5" customHeight="1" x14ac:dyDescent="0.15">
      <c r="A18" s="17" t="s">
        <v>3</v>
      </c>
      <c r="B18" s="32" t="s">
        <v>49</v>
      </c>
      <c r="C18" s="32" t="s">
        <v>49</v>
      </c>
      <c r="D18" s="17">
        <f t="shared" si="0"/>
        <v>0</v>
      </c>
      <c r="E18" s="60"/>
      <c r="F18" s="17" t="s">
        <v>3</v>
      </c>
      <c r="G18" s="32" t="s">
        <v>49</v>
      </c>
      <c r="H18" s="32" t="s">
        <v>49</v>
      </c>
      <c r="I18" s="17">
        <f t="shared" si="1"/>
        <v>0</v>
      </c>
    </row>
    <row r="19" spans="1:9" s="5" customFormat="1" ht="31.5" customHeight="1" x14ac:dyDescent="0.15">
      <c r="A19" s="17" t="s">
        <v>4</v>
      </c>
      <c r="B19" s="32" t="s">
        <v>49</v>
      </c>
      <c r="C19" s="32" t="s">
        <v>49</v>
      </c>
      <c r="D19" s="17">
        <f t="shared" si="0"/>
        <v>0</v>
      </c>
      <c r="E19" s="60"/>
      <c r="F19" s="17" t="s">
        <v>4</v>
      </c>
      <c r="G19" s="32" t="s">
        <v>49</v>
      </c>
      <c r="H19" s="32" t="s">
        <v>49</v>
      </c>
      <c r="I19" s="17">
        <f t="shared" si="1"/>
        <v>0</v>
      </c>
    </row>
    <row r="20" spans="1:9" s="5" customFormat="1" ht="31.5" customHeight="1" x14ac:dyDescent="0.15">
      <c r="A20" s="17" t="s">
        <v>5</v>
      </c>
      <c r="B20" s="32" t="s">
        <v>49</v>
      </c>
      <c r="C20" s="32" t="s">
        <v>49</v>
      </c>
      <c r="D20" s="17">
        <f t="shared" si="0"/>
        <v>0</v>
      </c>
      <c r="E20" s="60"/>
      <c r="F20" s="17" t="s">
        <v>5</v>
      </c>
      <c r="G20" s="32" t="s">
        <v>49</v>
      </c>
      <c r="H20" s="32" t="s">
        <v>49</v>
      </c>
      <c r="I20" s="17">
        <f t="shared" si="1"/>
        <v>0</v>
      </c>
    </row>
    <row r="21" spans="1:9" s="5" customFormat="1" ht="31.5" customHeight="1" x14ac:dyDescent="0.15">
      <c r="A21" s="17" t="s">
        <v>6</v>
      </c>
      <c r="B21" s="32" t="s">
        <v>49</v>
      </c>
      <c r="C21" s="32" t="s">
        <v>49</v>
      </c>
      <c r="D21" s="19">
        <f t="shared" si="0"/>
        <v>0</v>
      </c>
      <c r="E21" s="60"/>
      <c r="F21" s="17" t="s">
        <v>6</v>
      </c>
      <c r="G21" s="32" t="s">
        <v>49</v>
      </c>
      <c r="H21" s="32" t="s">
        <v>49</v>
      </c>
      <c r="I21" s="19">
        <f t="shared" si="1"/>
        <v>0</v>
      </c>
    </row>
    <row r="22" spans="1:9" s="5" customFormat="1" ht="31.5" customHeight="1" x14ac:dyDescent="0.15">
      <c r="A22" s="8" t="s">
        <v>7</v>
      </c>
      <c r="B22" s="18">
        <f>ROUNDDOWN((B17/1000*30%),0)*1000</f>
        <v>0</v>
      </c>
      <c r="C22" s="18">
        <f>ROUNDDOWN((C17/1000*30%),0)*1000</f>
        <v>0</v>
      </c>
      <c r="D22" s="16">
        <f t="shared" si="0"/>
        <v>0</v>
      </c>
      <c r="E22" s="60"/>
      <c r="F22" s="8" t="s">
        <v>7</v>
      </c>
      <c r="G22" s="18">
        <f>ROUNDDOWN((G17/1000*30%),0)*1000</f>
        <v>0</v>
      </c>
      <c r="H22" s="18">
        <f>ROUNDDOWN((H17/1000*30%),0)*1000</f>
        <v>0</v>
      </c>
      <c r="I22" s="16">
        <f t="shared" si="1"/>
        <v>0</v>
      </c>
    </row>
    <row r="23" spans="1:9" s="5" customFormat="1" ht="31.5" customHeight="1" x14ac:dyDescent="0.15">
      <c r="A23" s="6" t="s">
        <v>38</v>
      </c>
      <c r="B23" s="8">
        <f>SUM(B17,B22)</f>
        <v>0</v>
      </c>
      <c r="C23" s="8">
        <f>SUM(C17,C22)</f>
        <v>0</v>
      </c>
      <c r="D23" s="16">
        <f t="shared" si="0"/>
        <v>0</v>
      </c>
      <c r="E23" s="60"/>
      <c r="F23" s="6" t="s">
        <v>38</v>
      </c>
      <c r="G23" s="8">
        <f>SUM(G17,G22)</f>
        <v>0</v>
      </c>
      <c r="H23" s="8">
        <f>SUM(H17,H22)</f>
        <v>0</v>
      </c>
      <c r="I23" s="16">
        <f t="shared" si="1"/>
        <v>0</v>
      </c>
    </row>
    <row r="24" spans="1:9" s="11" customFormat="1" ht="31.5" customHeight="1" x14ac:dyDescent="0.15">
      <c r="A24" s="25" t="s">
        <v>8</v>
      </c>
      <c r="B24" s="18">
        <f>ROUNDDOWN(B23*(0.1/1.1),0)</f>
        <v>0</v>
      </c>
      <c r="C24" s="18">
        <f>ROUNDDOWN(C23*(0.1/1.1),0)</f>
        <v>0</v>
      </c>
      <c r="D24" s="8">
        <f t="shared" si="0"/>
        <v>0</v>
      </c>
      <c r="E24" s="60"/>
      <c r="F24" s="25" t="s">
        <v>8</v>
      </c>
      <c r="G24" s="18">
        <f>ROUNDDOWN(G23*(0.1/1.1),0)</f>
        <v>0</v>
      </c>
      <c r="H24" s="18">
        <f>ROUNDDOWN(H23*(0.1/1.1),0)</f>
        <v>0</v>
      </c>
      <c r="I24" s="8">
        <f t="shared" si="1"/>
        <v>0</v>
      </c>
    </row>
    <row r="25" spans="1:9" x14ac:dyDescent="0.15">
      <c r="A25" s="11" t="s">
        <v>111</v>
      </c>
      <c r="B25" s="11"/>
      <c r="C25" s="11"/>
      <c r="D25" s="11"/>
      <c r="E25" s="61"/>
      <c r="F25" s="11"/>
    </row>
    <row r="26" spans="1:9" x14ac:dyDescent="0.15">
      <c r="E26" s="58"/>
    </row>
  </sheetData>
  <mergeCells count="2">
    <mergeCell ref="A2:D2"/>
    <mergeCell ref="F2:I2"/>
  </mergeCells>
  <phoneticPr fontId="3"/>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57370-9CBC-4BA2-B0E6-3BFDE7996D08}">
  <sheetPr>
    <pageSetUpPr fitToPage="1"/>
  </sheetPr>
  <dimension ref="A1:I43"/>
  <sheetViews>
    <sheetView showGridLines="0" zoomScaleNormal="100" workbookViewId="0">
      <selection activeCell="A50" sqref="A50"/>
    </sheetView>
  </sheetViews>
  <sheetFormatPr defaultRowHeight="13.5" x14ac:dyDescent="0.15"/>
  <cols>
    <col min="1" max="1" width="35.375" bestFit="1" customWidth="1"/>
    <col min="2" max="4" width="23.75" customWidth="1"/>
    <col min="5" max="5" width="13.5" customWidth="1"/>
    <col min="6" max="6" width="35.375" customWidth="1"/>
    <col min="7" max="7" width="22" bestFit="1" customWidth="1"/>
    <col min="8" max="8" width="23.5" bestFit="1" customWidth="1"/>
    <col min="9" max="9" width="23.75" customWidth="1"/>
  </cols>
  <sheetData>
    <row r="1" spans="1:9" ht="18.75" x14ac:dyDescent="0.15">
      <c r="A1" t="s">
        <v>65</v>
      </c>
      <c r="E1" s="58"/>
      <c r="F1" s="10"/>
    </row>
    <row r="2" spans="1:9" ht="19.5" x14ac:dyDescent="0.15">
      <c r="A2" s="89" t="s">
        <v>78</v>
      </c>
      <c r="B2" s="89"/>
      <c r="C2" s="89"/>
      <c r="D2" s="89"/>
      <c r="E2" s="58"/>
      <c r="F2" s="89" t="s">
        <v>99</v>
      </c>
      <c r="G2" s="89"/>
      <c r="H2" s="89"/>
      <c r="I2" s="89"/>
    </row>
    <row r="3" spans="1:9" s="5" customFormat="1" ht="21" customHeight="1" x14ac:dyDescent="0.15">
      <c r="A3" s="34" t="s">
        <v>53</v>
      </c>
      <c r="B3" s="22"/>
      <c r="C3" s="22"/>
      <c r="D3" s="22"/>
      <c r="E3" s="60"/>
      <c r="F3" s="57" t="s">
        <v>92</v>
      </c>
      <c r="G3" s="35"/>
      <c r="H3" s="35"/>
      <c r="I3" s="35"/>
    </row>
    <row r="4" spans="1:9" s="35" customFormat="1" ht="18.75" customHeight="1" x14ac:dyDescent="0.15">
      <c r="A4" s="34" t="s">
        <v>70</v>
      </c>
      <c r="E4" s="59"/>
      <c r="F4" s="34" t="s">
        <v>53</v>
      </c>
      <c r="G4" s="22"/>
      <c r="H4" s="22"/>
      <c r="I4" s="22"/>
    </row>
    <row r="5" spans="1:9" s="35" customFormat="1" ht="18.75" customHeight="1" x14ac:dyDescent="0.15">
      <c r="A5" s="34" t="s">
        <v>57</v>
      </c>
      <c r="E5" s="59"/>
      <c r="F5" s="34" t="s">
        <v>70</v>
      </c>
    </row>
    <row r="6" spans="1:9" s="35" customFormat="1" ht="18.75" customHeight="1" x14ac:dyDescent="0.15">
      <c r="A6" s="34" t="s">
        <v>89</v>
      </c>
      <c r="E6" s="59"/>
      <c r="F6" s="34" t="s">
        <v>57</v>
      </c>
    </row>
    <row r="7" spans="1:9" s="5" customFormat="1" ht="19.5" customHeight="1" x14ac:dyDescent="0.15">
      <c r="A7" s="34" t="s">
        <v>52</v>
      </c>
      <c r="B7" s="22"/>
      <c r="C7" s="22"/>
      <c r="E7" s="60"/>
      <c r="F7" s="34" t="s">
        <v>89</v>
      </c>
      <c r="G7" s="35"/>
      <c r="H7" s="35"/>
      <c r="I7" s="35"/>
    </row>
    <row r="8" spans="1:9" s="2" customFormat="1" ht="19.149999999999999" customHeight="1" x14ac:dyDescent="0.15">
      <c r="A8" s="34" t="s">
        <v>108</v>
      </c>
      <c r="B8" s="35"/>
      <c r="C8" s="35"/>
      <c r="D8" s="35"/>
      <c r="E8" s="59"/>
      <c r="F8" s="34" t="s">
        <v>52</v>
      </c>
      <c r="G8" s="22"/>
      <c r="H8" s="22"/>
      <c r="I8" s="5"/>
    </row>
    <row r="9" spans="1:9" s="2" customFormat="1" x14ac:dyDescent="0.15">
      <c r="A9" s="34" t="s">
        <v>75</v>
      </c>
      <c r="B9" s="22"/>
      <c r="C9" s="22"/>
      <c r="D9" s="5"/>
      <c r="E9" s="60"/>
      <c r="F9" s="34" t="s">
        <v>88</v>
      </c>
      <c r="G9" s="22"/>
      <c r="H9" s="22"/>
      <c r="I9" s="5"/>
    </row>
    <row r="10" spans="1:9" s="1" customFormat="1" ht="18.75" customHeight="1" x14ac:dyDescent="0.15">
      <c r="A10" s="34" t="s">
        <v>88</v>
      </c>
      <c r="B10" s="22"/>
      <c r="C10" s="22"/>
      <c r="D10" s="5"/>
      <c r="E10" s="60"/>
      <c r="F10" s="34"/>
      <c r="G10" s="22"/>
      <c r="H10" s="22"/>
      <c r="I10" s="5"/>
    </row>
    <row r="11" spans="1:9" s="2" customFormat="1" ht="9.9499999999999993" customHeight="1" x14ac:dyDescent="0.15">
      <c r="A11" s="34"/>
      <c r="B11" s="22"/>
      <c r="C11" s="22"/>
      <c r="D11" s="5"/>
      <c r="E11" s="60"/>
      <c r="F11" s="34"/>
      <c r="G11" s="22"/>
      <c r="H11" s="22"/>
      <c r="I11" s="5"/>
    </row>
    <row r="12" spans="1:9" s="5" customFormat="1" ht="9.9499999999999993" customHeight="1" x14ac:dyDescent="0.15">
      <c r="A12" s="36"/>
      <c r="B12" s="22"/>
      <c r="C12" s="22"/>
      <c r="E12" s="60"/>
      <c r="F12" s="36"/>
      <c r="G12" s="22"/>
      <c r="H12" s="22"/>
    </row>
    <row r="13" spans="1:9" s="11" customFormat="1" ht="19.5" customHeight="1" x14ac:dyDescent="0.15">
      <c r="A13" s="22" t="s">
        <v>0</v>
      </c>
      <c r="B13" s="41"/>
      <c r="C13" s="41"/>
      <c r="E13" s="61"/>
      <c r="F13" s="22" t="s">
        <v>93</v>
      </c>
      <c r="G13" s="41"/>
      <c r="H13" s="41"/>
    </row>
    <row r="14" spans="1:9" s="11" customFormat="1" ht="18.75" customHeight="1" x14ac:dyDescent="0.15">
      <c r="A14" s="79" t="s">
        <v>71</v>
      </c>
      <c r="B14" s="37"/>
      <c r="C14" s="22"/>
      <c r="E14" s="61"/>
      <c r="F14" s="79" t="s">
        <v>100</v>
      </c>
      <c r="G14" s="37"/>
      <c r="H14" s="22"/>
    </row>
    <row r="15" spans="1:9" s="11" customFormat="1" x14ac:dyDescent="0.15">
      <c r="A15" s="41"/>
      <c r="B15" s="41"/>
      <c r="C15" s="42" t="s">
        <v>58</v>
      </c>
      <c r="D15" s="13" t="s">
        <v>9</v>
      </c>
      <c r="E15" s="61"/>
      <c r="F15" s="41"/>
      <c r="G15" s="41"/>
      <c r="H15" s="42" t="s">
        <v>58</v>
      </c>
      <c r="I15" s="13" t="s">
        <v>9</v>
      </c>
    </row>
    <row r="16" spans="1:9" s="15" customFormat="1" ht="36" customHeight="1" x14ac:dyDescent="0.15">
      <c r="A16" s="14" t="s">
        <v>1</v>
      </c>
      <c r="B16" s="55" t="s">
        <v>66</v>
      </c>
      <c r="C16" s="7" t="s">
        <v>67</v>
      </c>
      <c r="D16" s="14" t="s">
        <v>37</v>
      </c>
      <c r="E16" s="62"/>
      <c r="F16" s="14" t="s">
        <v>1</v>
      </c>
      <c r="G16" s="55" t="s">
        <v>66</v>
      </c>
      <c r="H16" s="7" t="s">
        <v>67</v>
      </c>
      <c r="I16" s="14" t="s">
        <v>37</v>
      </c>
    </row>
    <row r="17" spans="1:9" s="5" customFormat="1" ht="22.5" customHeight="1" x14ac:dyDescent="0.15">
      <c r="A17" s="16" t="s">
        <v>10</v>
      </c>
      <c r="B17" s="16">
        <f>SUM(B18:B20)</f>
        <v>0</v>
      </c>
      <c r="C17" s="16">
        <f>SUM(C18:C20)</f>
        <v>0</v>
      </c>
      <c r="D17" s="16">
        <f>SUM(B17:C17)</f>
        <v>0</v>
      </c>
      <c r="E17" s="60"/>
      <c r="F17" s="16" t="s">
        <v>10</v>
      </c>
      <c r="G17" s="16">
        <f>SUM(G18:G20)</f>
        <v>0</v>
      </c>
      <c r="H17" s="16">
        <f>SUM(H18:H20)</f>
        <v>0</v>
      </c>
      <c r="I17" s="16">
        <f>SUM(G17:H17)</f>
        <v>0</v>
      </c>
    </row>
    <row r="18" spans="1:9" s="5" customFormat="1" ht="22.5" customHeight="1" x14ac:dyDescent="0.15">
      <c r="A18" s="17" t="s">
        <v>11</v>
      </c>
      <c r="B18" s="32" t="s">
        <v>49</v>
      </c>
      <c r="C18" s="32" t="s">
        <v>49</v>
      </c>
      <c r="D18" s="17">
        <f>SUM(B18:C18)</f>
        <v>0</v>
      </c>
      <c r="E18" s="60"/>
      <c r="F18" s="17" t="s">
        <v>11</v>
      </c>
      <c r="G18" s="32" t="s">
        <v>49</v>
      </c>
      <c r="H18" s="32" t="s">
        <v>49</v>
      </c>
      <c r="I18" s="17">
        <f>SUM(G18:H18)</f>
        <v>0</v>
      </c>
    </row>
    <row r="19" spans="1:9" s="5" customFormat="1" ht="22.5" customHeight="1" x14ac:dyDescent="0.15">
      <c r="A19" s="17" t="s">
        <v>12</v>
      </c>
      <c r="B19" s="32" t="s">
        <v>49</v>
      </c>
      <c r="C19" s="32" t="s">
        <v>49</v>
      </c>
      <c r="D19" s="17">
        <f t="shared" ref="D19:D20" si="0">SUM(B19:C19)</f>
        <v>0</v>
      </c>
      <c r="E19" s="60"/>
      <c r="F19" s="17" t="s">
        <v>12</v>
      </c>
      <c r="G19" s="32" t="s">
        <v>49</v>
      </c>
      <c r="H19" s="32" t="s">
        <v>49</v>
      </c>
      <c r="I19" s="17">
        <f t="shared" ref="I19:I20" si="1">SUM(G19:H19)</f>
        <v>0</v>
      </c>
    </row>
    <row r="20" spans="1:9" s="5" customFormat="1" ht="22.5" customHeight="1" x14ac:dyDescent="0.15">
      <c r="A20" s="19" t="s">
        <v>13</v>
      </c>
      <c r="B20" s="32" t="s">
        <v>49</v>
      </c>
      <c r="C20" s="32" t="s">
        <v>49</v>
      </c>
      <c r="D20" s="17">
        <f t="shared" si="0"/>
        <v>0</v>
      </c>
      <c r="E20" s="60"/>
      <c r="F20" s="19" t="s">
        <v>13</v>
      </c>
      <c r="G20" s="32" t="s">
        <v>49</v>
      </c>
      <c r="H20" s="32" t="s">
        <v>49</v>
      </c>
      <c r="I20" s="17">
        <f t="shared" si="1"/>
        <v>0</v>
      </c>
    </row>
    <row r="21" spans="1:9" s="5" customFormat="1" ht="22.5" customHeight="1" x14ac:dyDescent="0.15">
      <c r="A21" s="16" t="s">
        <v>14</v>
      </c>
      <c r="B21" s="76">
        <f>SUM(B22:B23)</f>
        <v>0</v>
      </c>
      <c r="C21" s="76">
        <f>SUM(C22:C23)</f>
        <v>0</v>
      </c>
      <c r="D21" s="16">
        <f>SUM(B21:C21)</f>
        <v>0</v>
      </c>
      <c r="E21" s="60"/>
      <c r="F21" s="16" t="s">
        <v>14</v>
      </c>
      <c r="G21" s="16">
        <f>SUM(G22:G23)</f>
        <v>0</v>
      </c>
      <c r="H21" s="16">
        <f>SUM(H22:H23)</f>
        <v>0</v>
      </c>
      <c r="I21" s="16">
        <f>SUM(G21:H21)</f>
        <v>0</v>
      </c>
    </row>
    <row r="22" spans="1:9" s="5" customFormat="1" ht="22.5" customHeight="1" x14ac:dyDescent="0.15">
      <c r="A22" s="17" t="s">
        <v>15</v>
      </c>
      <c r="B22" s="32" t="s">
        <v>49</v>
      </c>
      <c r="C22" s="32" t="s">
        <v>49</v>
      </c>
      <c r="D22" s="17">
        <f t="shared" ref="D22:D32" si="2">SUM(B22:C22)</f>
        <v>0</v>
      </c>
      <c r="E22" s="60"/>
      <c r="F22" s="17" t="s">
        <v>15</v>
      </c>
      <c r="G22" s="32" t="s">
        <v>49</v>
      </c>
      <c r="H22" s="32" t="s">
        <v>49</v>
      </c>
      <c r="I22" s="17">
        <f t="shared" ref="I22:I31" si="3">SUM(G22:H22)</f>
        <v>0</v>
      </c>
    </row>
    <row r="23" spans="1:9" s="5" customFormat="1" ht="22.5" customHeight="1" x14ac:dyDescent="0.15">
      <c r="A23" s="19" t="s">
        <v>16</v>
      </c>
      <c r="B23" s="33" t="s">
        <v>49</v>
      </c>
      <c r="C23" s="33" t="s">
        <v>49</v>
      </c>
      <c r="D23" s="17">
        <f t="shared" si="2"/>
        <v>0</v>
      </c>
      <c r="E23" s="60"/>
      <c r="F23" s="19" t="s">
        <v>16</v>
      </c>
      <c r="G23" s="33" t="s">
        <v>49</v>
      </c>
      <c r="H23" s="33" t="s">
        <v>49</v>
      </c>
      <c r="I23" s="17">
        <f t="shared" si="3"/>
        <v>0</v>
      </c>
    </row>
    <row r="24" spans="1:9" s="5" customFormat="1" ht="22.5" customHeight="1" x14ac:dyDescent="0.15">
      <c r="A24" s="17" t="s">
        <v>17</v>
      </c>
      <c r="B24" s="77">
        <f>SUM(B25:B28)</f>
        <v>0</v>
      </c>
      <c r="C24" s="77">
        <f>SUM(C25:C28)</f>
        <v>0</v>
      </c>
      <c r="D24" s="16">
        <f t="shared" si="2"/>
        <v>0</v>
      </c>
      <c r="E24" s="60"/>
      <c r="F24" s="17" t="s">
        <v>17</v>
      </c>
      <c r="G24" s="17">
        <f>SUM(G25:G28)</f>
        <v>0</v>
      </c>
      <c r="H24" s="17">
        <f>SUM(H25:H28)</f>
        <v>0</v>
      </c>
      <c r="I24" s="16">
        <f t="shared" si="3"/>
        <v>0</v>
      </c>
    </row>
    <row r="25" spans="1:9" s="5" customFormat="1" ht="22.5" customHeight="1" x14ac:dyDescent="0.15">
      <c r="A25" s="17" t="s">
        <v>18</v>
      </c>
      <c r="B25" s="32" t="s">
        <v>49</v>
      </c>
      <c r="C25" s="32" t="s">
        <v>49</v>
      </c>
      <c r="D25" s="17">
        <f t="shared" si="2"/>
        <v>0</v>
      </c>
      <c r="E25" s="60"/>
      <c r="F25" s="17" t="s">
        <v>18</v>
      </c>
      <c r="G25" s="32" t="s">
        <v>49</v>
      </c>
      <c r="H25" s="32" t="s">
        <v>49</v>
      </c>
      <c r="I25" s="17">
        <f t="shared" si="3"/>
        <v>0</v>
      </c>
    </row>
    <row r="26" spans="1:9" s="5" customFormat="1" ht="22.5" customHeight="1" x14ac:dyDescent="0.15">
      <c r="A26" s="17" t="s">
        <v>19</v>
      </c>
      <c r="B26" s="32" t="s">
        <v>49</v>
      </c>
      <c r="C26" s="32" t="s">
        <v>49</v>
      </c>
      <c r="D26" s="17">
        <f t="shared" si="2"/>
        <v>0</v>
      </c>
      <c r="E26" s="60"/>
      <c r="F26" s="17" t="s">
        <v>19</v>
      </c>
      <c r="G26" s="32" t="s">
        <v>49</v>
      </c>
      <c r="H26" s="32" t="s">
        <v>49</v>
      </c>
      <c r="I26" s="17">
        <f t="shared" si="3"/>
        <v>0</v>
      </c>
    </row>
    <row r="27" spans="1:9" s="5" customFormat="1" ht="22.5" customHeight="1" x14ac:dyDescent="0.15">
      <c r="A27" s="17" t="s">
        <v>20</v>
      </c>
      <c r="B27" s="32" t="s">
        <v>49</v>
      </c>
      <c r="C27" s="32" t="s">
        <v>49</v>
      </c>
      <c r="D27" s="17">
        <f t="shared" si="2"/>
        <v>0</v>
      </c>
      <c r="E27" s="60"/>
      <c r="F27" s="17" t="s">
        <v>20</v>
      </c>
      <c r="G27" s="32" t="s">
        <v>49</v>
      </c>
      <c r="H27" s="32" t="s">
        <v>49</v>
      </c>
      <c r="I27" s="17">
        <f t="shared" si="3"/>
        <v>0</v>
      </c>
    </row>
    <row r="28" spans="1:9" s="5" customFormat="1" ht="22.5" customHeight="1" x14ac:dyDescent="0.15">
      <c r="A28" s="17" t="s">
        <v>21</v>
      </c>
      <c r="B28" s="32" t="s">
        <v>49</v>
      </c>
      <c r="C28" s="32" t="s">
        <v>49</v>
      </c>
      <c r="D28" s="19">
        <f t="shared" si="2"/>
        <v>0</v>
      </c>
      <c r="E28" s="60"/>
      <c r="F28" s="17" t="s">
        <v>21</v>
      </c>
      <c r="G28" s="32" t="s">
        <v>49</v>
      </c>
      <c r="H28" s="32" t="s">
        <v>49</v>
      </c>
      <c r="I28" s="19">
        <f t="shared" si="3"/>
        <v>0</v>
      </c>
    </row>
    <row r="29" spans="1:9" s="5" customFormat="1" ht="22.5" customHeight="1" x14ac:dyDescent="0.15">
      <c r="A29" s="21" t="s">
        <v>25</v>
      </c>
      <c r="B29" s="9">
        <f>SUM(B17,B21,B24)</f>
        <v>0</v>
      </c>
      <c r="C29" s="9">
        <f>SUM(C17,C21,C24)</f>
        <v>0</v>
      </c>
      <c r="D29" s="17">
        <f t="shared" si="2"/>
        <v>0</v>
      </c>
      <c r="E29" s="60"/>
      <c r="F29" s="21" t="s">
        <v>25</v>
      </c>
      <c r="G29" s="9">
        <f>SUM(G17,G21,G24)</f>
        <v>0</v>
      </c>
      <c r="H29" s="9">
        <f>SUM(H17,H21,H24)</f>
        <v>0</v>
      </c>
      <c r="I29" s="17">
        <f t="shared" si="3"/>
        <v>0</v>
      </c>
    </row>
    <row r="30" spans="1:9" s="5" customFormat="1" ht="22.5" customHeight="1" x14ac:dyDescent="0.15">
      <c r="A30" s="8" t="s">
        <v>22</v>
      </c>
      <c r="B30" s="78">
        <f>ROUNDDOWN((B29/1000*10%),0)*1000</f>
        <v>0</v>
      </c>
      <c r="C30" s="78">
        <f>ROUNDDOWN((C29/1000*10%),0)*1000</f>
        <v>0</v>
      </c>
      <c r="D30" s="8">
        <f t="shared" si="2"/>
        <v>0</v>
      </c>
      <c r="E30" s="60"/>
      <c r="F30" s="8" t="s">
        <v>22</v>
      </c>
      <c r="G30" s="18">
        <f>ROUNDDOWN((G29/1000*10%),0)*1000</f>
        <v>0</v>
      </c>
      <c r="H30" s="18">
        <f>ROUNDDOWN((H29/1000*10%),0)*1000</f>
        <v>0</v>
      </c>
      <c r="I30" s="8">
        <f t="shared" si="3"/>
        <v>0</v>
      </c>
    </row>
    <row r="31" spans="1:9" s="5" customFormat="1" ht="22.5" customHeight="1" x14ac:dyDescent="0.15">
      <c r="A31" s="19" t="s">
        <v>23</v>
      </c>
      <c r="B31" s="32" t="s">
        <v>51</v>
      </c>
      <c r="C31" s="32" t="s">
        <v>49</v>
      </c>
      <c r="D31" s="8">
        <f t="shared" si="2"/>
        <v>0</v>
      </c>
      <c r="E31" s="60"/>
      <c r="F31" s="6" t="s">
        <v>101</v>
      </c>
      <c r="G31" s="8">
        <f>SUM(G29:G30)</f>
        <v>0</v>
      </c>
      <c r="H31" s="8">
        <f>SUM(H29:H30)</f>
        <v>0</v>
      </c>
      <c r="I31" s="8">
        <f t="shared" si="3"/>
        <v>0</v>
      </c>
    </row>
    <row r="32" spans="1:9" s="5" customFormat="1" ht="22.5" customHeight="1" x14ac:dyDescent="0.15">
      <c r="A32" s="6" t="s">
        <v>48</v>
      </c>
      <c r="B32" s="8">
        <f>SUM(B29:B31)</f>
        <v>0</v>
      </c>
      <c r="C32" s="8">
        <f>SUM(C29:C31)</f>
        <v>0</v>
      </c>
      <c r="D32" s="8">
        <f t="shared" si="2"/>
        <v>0</v>
      </c>
      <c r="E32" s="60"/>
    </row>
    <row r="33" spans="1:9" s="5" customFormat="1" x14ac:dyDescent="0.15">
      <c r="A33" s="11" t="s">
        <v>110</v>
      </c>
      <c r="B33" s="12"/>
      <c r="C33" s="12"/>
      <c r="D33" s="12"/>
      <c r="E33" s="60"/>
      <c r="F33"/>
      <c r="G33"/>
      <c r="H33"/>
      <c r="I33"/>
    </row>
    <row r="34" spans="1:9" s="5" customFormat="1" ht="9.9499999999999993" customHeight="1" x14ac:dyDescent="0.15">
      <c r="A34" s="28"/>
      <c r="B34" s="12"/>
      <c r="C34" s="12"/>
      <c r="D34" s="12"/>
      <c r="E34" s="60"/>
      <c r="F34"/>
      <c r="G34"/>
      <c r="H34"/>
      <c r="I34"/>
    </row>
    <row r="35" spans="1:9" ht="9.9499999999999993" customHeight="1" x14ac:dyDescent="0.15">
      <c r="E35" s="58"/>
      <c r="F35" s="3"/>
    </row>
    <row r="36" spans="1:9" x14ac:dyDescent="0.15">
      <c r="A36" s="69" t="s">
        <v>74</v>
      </c>
      <c r="B36" s="70"/>
      <c r="C36" s="70"/>
      <c r="D36" s="70"/>
      <c r="E36" s="63"/>
    </row>
    <row r="37" spans="1:9" x14ac:dyDescent="0.15">
      <c r="A37" s="72" t="s">
        <v>106</v>
      </c>
      <c r="B37" s="70"/>
      <c r="C37" s="70"/>
      <c r="D37" s="70"/>
      <c r="E37" s="63"/>
    </row>
    <row r="38" spans="1:9" x14ac:dyDescent="0.15">
      <c r="A38" s="72"/>
      <c r="B38" s="70"/>
      <c r="C38" s="70"/>
      <c r="D38" s="70"/>
      <c r="E38" s="63"/>
    </row>
    <row r="39" spans="1:9" x14ac:dyDescent="0.15">
      <c r="A39" s="67" t="s">
        <v>103</v>
      </c>
      <c r="B39" s="68"/>
      <c r="C39" s="68"/>
      <c r="D39" s="68"/>
      <c r="E39" s="58"/>
    </row>
    <row r="40" spans="1:9" x14ac:dyDescent="0.15">
      <c r="A40" s="67" t="s">
        <v>102</v>
      </c>
      <c r="B40" s="68"/>
      <c r="C40" s="68"/>
      <c r="D40" s="68"/>
      <c r="E40" s="58"/>
    </row>
    <row r="41" spans="1:9" x14ac:dyDescent="0.15">
      <c r="A41" s="67" t="s">
        <v>104</v>
      </c>
      <c r="B41" s="68"/>
      <c r="C41" s="68"/>
      <c r="D41" s="68"/>
      <c r="E41" s="58"/>
    </row>
    <row r="42" spans="1:9" s="74" customFormat="1" x14ac:dyDescent="0.15">
      <c r="A42" s="67" t="s">
        <v>105</v>
      </c>
      <c r="B42" s="71"/>
      <c r="C42" s="71"/>
      <c r="D42" s="71"/>
      <c r="E42" s="73"/>
    </row>
    <row r="43" spans="1:9" s="74" customFormat="1" ht="14.25" customHeight="1" x14ac:dyDescent="0.15">
      <c r="A43" s="67" t="s">
        <v>115</v>
      </c>
      <c r="B43" s="75"/>
      <c r="C43" s="71"/>
      <c r="D43" s="71"/>
      <c r="E43" s="73"/>
    </row>
  </sheetData>
  <mergeCells count="2">
    <mergeCell ref="A2:D2"/>
    <mergeCell ref="F2:I2"/>
  </mergeCells>
  <phoneticPr fontId="10"/>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【様式３】実施体制図</vt:lpstr>
      <vt:lpstr>【様式４】(1)総括表</vt:lpstr>
      <vt:lpstr>【様式５】(2)委託先総括表(企業）</vt:lpstr>
      <vt:lpstr>【様式６】(2)委託先総括表(国研等）</vt:lpstr>
      <vt:lpstr>【様式７】(2)委託先総括表(大学）</vt:lpstr>
      <vt:lpstr>【様式８】(2)委託先総括表(免税事業者）</vt:lpstr>
      <vt:lpstr>'【様式４】(1)総括表'!Print_Area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2019-12-27T01:06:36Z</dcterms:created>
  <dcterms:modified xsi:type="dcterms:W3CDTF">2021-12-23T07:44:58Z</dcterms:modified>
</cp:coreProperties>
</file>