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D9690A9D-80D8-4A46-B642-4F94DD8F3CD4}" xr6:coauthVersionLast="47" xr6:coauthVersionMax="47" xr10:uidLastSave="{00000000-0000-0000-0000-000000000000}"/>
  <bookViews>
    <workbookView xWindow="-120" yWindow="-120" windowWidth="29040" windowHeight="15840" activeTab="2" xr2:uid="{9A22BC27-89ED-4EAB-BFE6-1E473C1D8671}"/>
  </bookViews>
  <sheets>
    <sheet name="【説明】初めにご確認ください" sheetId="4" r:id="rId1"/>
    <sheet name="Ⅰ．資金計画" sheetId="5"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G47" i="5"/>
  <c r="G49" i="5"/>
  <c r="G51" i="5"/>
  <c r="D31" i="1"/>
  <c r="D32" i="1" s="1"/>
  <c r="D43" i="1"/>
  <c r="X46" i="1"/>
  <c r="Y46" i="1"/>
  <c r="Z46" i="1"/>
  <c r="AA46" i="1"/>
  <c r="AB46" i="1"/>
  <c r="AC46" i="1"/>
  <c r="AD46" i="1"/>
  <c r="AE46" i="1"/>
  <c r="AF46" i="1"/>
  <c r="AG46" i="1"/>
  <c r="AH46" i="1"/>
  <c r="AI46" i="1"/>
  <c r="AJ46" i="1"/>
  <c r="AK46" i="1"/>
  <c r="AL46" i="1"/>
  <c r="AM46" i="1"/>
  <c r="D20" i="1"/>
  <c r="E20" i="1"/>
  <c r="F20" i="1"/>
  <c r="G20" i="1"/>
  <c r="H20" i="1"/>
  <c r="I20" i="1"/>
  <c r="J20" i="1"/>
  <c r="K20" i="1"/>
  <c r="L20" i="1"/>
  <c r="M20" i="1"/>
  <c r="N20" i="1"/>
  <c r="O20" i="1"/>
  <c r="P20" i="1"/>
  <c r="Q20" i="1"/>
  <c r="R20" i="1"/>
  <c r="S20" i="1"/>
  <c r="T20" i="1"/>
  <c r="U20" i="1"/>
  <c r="V20" i="1"/>
  <c r="D25" i="1"/>
  <c r="E25" i="1"/>
  <c r="F25" i="1"/>
  <c r="G25" i="1"/>
  <c r="H25" i="1"/>
  <c r="I25" i="1"/>
  <c r="J25" i="1"/>
  <c r="K25" i="1"/>
  <c r="L25" i="1"/>
  <c r="M25" i="1"/>
  <c r="N25" i="1"/>
  <c r="O25" i="1"/>
  <c r="P25" i="1"/>
  <c r="Q25" i="1"/>
  <c r="R25" i="1"/>
  <c r="S25" i="1"/>
  <c r="T25" i="1"/>
  <c r="U25" i="1"/>
  <c r="V25" i="1"/>
  <c r="D12" i="1"/>
  <c r="E12" i="1"/>
  <c r="F12" i="1"/>
  <c r="G12" i="1"/>
  <c r="H12" i="1"/>
  <c r="I12" i="1"/>
  <c r="J12" i="1"/>
  <c r="K12" i="1"/>
  <c r="L12" i="1"/>
  <c r="M12" i="1"/>
  <c r="N12" i="1"/>
  <c r="O12" i="1"/>
  <c r="P12" i="1"/>
  <c r="Q12" i="1"/>
  <c r="R12" i="1"/>
  <c r="S12" i="1"/>
  <c r="T12" i="1"/>
  <c r="U12" i="1"/>
  <c r="V12" i="1"/>
  <c r="X25" i="1"/>
  <c r="Y25" i="1"/>
  <c r="Z25" i="1"/>
  <c r="AA25" i="1"/>
  <c r="AB25" i="1"/>
  <c r="AC25" i="1"/>
  <c r="AD25" i="1"/>
  <c r="AE25" i="1"/>
  <c r="AF25" i="1"/>
  <c r="AG25" i="1"/>
  <c r="AH25" i="1"/>
  <c r="AI25" i="1"/>
  <c r="AJ25" i="1"/>
  <c r="AK25" i="1"/>
  <c r="AL25" i="1"/>
  <c r="AM25" i="1"/>
  <c r="W25" i="1"/>
  <c r="AN25" i="1" s="1"/>
  <c r="X20" i="1"/>
  <c r="Y20" i="1"/>
  <c r="Z20" i="1"/>
  <c r="AA20" i="1"/>
  <c r="AB20" i="1"/>
  <c r="AC20" i="1"/>
  <c r="AD20" i="1"/>
  <c r="AE20" i="1"/>
  <c r="AF20" i="1"/>
  <c r="AG20" i="1"/>
  <c r="AH20" i="1"/>
  <c r="AI20" i="1"/>
  <c r="AJ20" i="1"/>
  <c r="AK20" i="1"/>
  <c r="AL20" i="1"/>
  <c r="AM20" i="1"/>
  <c r="W20" i="1"/>
  <c r="AB16" i="1"/>
  <c r="AF16" i="1"/>
  <c r="AJ16" i="1"/>
  <c r="X12" i="1"/>
  <c r="X16" i="1" s="1"/>
  <c r="Y12" i="1"/>
  <c r="Y16" i="1" s="1"/>
  <c r="Z12" i="1"/>
  <c r="Z16" i="1" s="1"/>
  <c r="AA12" i="1"/>
  <c r="AA16" i="1" s="1"/>
  <c r="AB12" i="1"/>
  <c r="AC12" i="1"/>
  <c r="AC16" i="1" s="1"/>
  <c r="AD12" i="1"/>
  <c r="AD16" i="1" s="1"/>
  <c r="AE12" i="1"/>
  <c r="AE16" i="1" s="1"/>
  <c r="AF12" i="1"/>
  <c r="AG12" i="1"/>
  <c r="AG16" i="1" s="1"/>
  <c r="AH12" i="1"/>
  <c r="AH16" i="1" s="1"/>
  <c r="AI12" i="1"/>
  <c r="AI16" i="1" s="1"/>
  <c r="AJ12" i="1"/>
  <c r="AK12" i="1"/>
  <c r="AK16" i="1" s="1"/>
  <c r="AL12" i="1"/>
  <c r="AL16" i="1" s="1"/>
  <c r="AM12" i="1"/>
  <c r="AM16" i="1" s="1"/>
  <c r="W12" i="1"/>
  <c r="W46" i="1" s="1"/>
  <c r="AN46" i="1" s="1"/>
  <c r="W16" i="1" l="1"/>
  <c r="AN20" i="1"/>
  <c r="AN12" i="1"/>
  <c r="AN41" i="1"/>
  <c r="AN40" i="1"/>
  <c r="AN39" i="1"/>
  <c r="AN37" i="1"/>
  <c r="AN36" i="1"/>
  <c r="AN35" i="1"/>
  <c r="AN34" i="1"/>
  <c r="AN26" i="1"/>
  <c r="AN27" i="1"/>
  <c r="AN28" i="1"/>
  <c r="AN29" i="1"/>
  <c r="AN15" i="1"/>
  <c r="AN9" i="1"/>
  <c r="AN10" i="1"/>
  <c r="AN11" i="1"/>
  <c r="AN13" i="1"/>
  <c r="AN14" i="1"/>
  <c r="AN8" i="1"/>
  <c r="AN17" i="1"/>
  <c r="AN18" i="1"/>
  <c r="AN19" i="1"/>
  <c r="AN22" i="1"/>
  <c r="AN23" i="1"/>
  <c r="AN24" i="1"/>
  <c r="AN21" i="1"/>
  <c r="AH30" i="1"/>
  <c r="AH31" i="1" s="1"/>
  <c r="AH32" i="1" s="1"/>
  <c r="AI30" i="1"/>
  <c r="AI31" i="1" s="1"/>
  <c r="AI32" i="1" s="1"/>
  <c r="AJ30" i="1"/>
  <c r="AK30" i="1"/>
  <c r="AK31" i="1" s="1"/>
  <c r="AK32" i="1" s="1"/>
  <c r="AL30" i="1"/>
  <c r="AL31" i="1" s="1"/>
  <c r="AL32" i="1" s="1"/>
  <c r="AM30" i="1"/>
  <c r="AM31" i="1" s="1"/>
  <c r="AM32" i="1" s="1"/>
  <c r="AJ31" i="1"/>
  <c r="AJ32" i="1" s="1"/>
  <c r="AH38" i="1"/>
  <c r="AI38" i="1"/>
  <c r="AJ38" i="1"/>
  <c r="AK38" i="1"/>
  <c r="AL38" i="1"/>
  <c r="AM38" i="1"/>
  <c r="AH42" i="1"/>
  <c r="AI42" i="1"/>
  <c r="AJ42" i="1"/>
  <c r="AK42" i="1"/>
  <c r="AL42" i="1"/>
  <c r="AM42" i="1"/>
  <c r="AH43" i="1"/>
  <c r="AI43" i="1"/>
  <c r="AJ43" i="1"/>
  <c r="AK43" i="1"/>
  <c r="AL43" i="1"/>
  <c r="AM43" i="1"/>
  <c r="K16" i="1"/>
  <c r="L16" i="1"/>
  <c r="M16" i="1"/>
  <c r="N16" i="1"/>
  <c r="O16" i="1"/>
  <c r="P16" i="1"/>
  <c r="Q16" i="1"/>
  <c r="R16" i="1"/>
  <c r="S16" i="1"/>
  <c r="T16" i="1"/>
  <c r="U16" i="1"/>
  <c r="V16" i="1"/>
  <c r="K30" i="1"/>
  <c r="L30" i="1"/>
  <c r="L31" i="1" s="1"/>
  <c r="L32" i="1" s="1"/>
  <c r="M30" i="1"/>
  <c r="N30" i="1"/>
  <c r="N31" i="1" s="1"/>
  <c r="N32" i="1" s="1"/>
  <c r="O30" i="1"/>
  <c r="P30" i="1"/>
  <c r="P31" i="1" s="1"/>
  <c r="P32" i="1" s="1"/>
  <c r="Q30" i="1"/>
  <c r="R30" i="1"/>
  <c r="R31" i="1" s="1"/>
  <c r="R32" i="1" s="1"/>
  <c r="S30" i="1"/>
  <c r="T30" i="1"/>
  <c r="T31" i="1" s="1"/>
  <c r="T32" i="1" s="1"/>
  <c r="U30" i="1"/>
  <c r="V30" i="1"/>
  <c r="V31" i="1" s="1"/>
  <c r="V32" i="1" s="1"/>
  <c r="W30" i="1"/>
  <c r="X30" i="1"/>
  <c r="X31" i="1" s="1"/>
  <c r="Y30" i="1"/>
  <c r="Z30" i="1"/>
  <c r="Z31" i="1" s="1"/>
  <c r="AA30" i="1"/>
  <c r="AB30" i="1"/>
  <c r="AB31" i="1" s="1"/>
  <c r="AC30" i="1"/>
  <c r="AD30" i="1"/>
  <c r="AD31" i="1" s="1"/>
  <c r="AE30" i="1"/>
  <c r="AF30" i="1"/>
  <c r="AF31" i="1" s="1"/>
  <c r="AG30" i="1"/>
  <c r="K31" i="1"/>
  <c r="M31" i="1"/>
  <c r="O31" i="1"/>
  <c r="Q31" i="1"/>
  <c r="S31" i="1"/>
  <c r="U31" i="1"/>
  <c r="W31" i="1"/>
  <c r="Y31" i="1"/>
  <c r="AA31" i="1"/>
  <c r="AC31" i="1"/>
  <c r="AC32" i="1" s="1"/>
  <c r="AE31" i="1"/>
  <c r="AG31" i="1"/>
  <c r="AG32" i="1" s="1"/>
  <c r="K38" i="1"/>
  <c r="L38" i="1"/>
  <c r="M38" i="1"/>
  <c r="M43" i="1" s="1"/>
  <c r="N38" i="1"/>
  <c r="O38" i="1"/>
  <c r="O43" i="1" s="1"/>
  <c r="P38" i="1"/>
  <c r="Q38" i="1"/>
  <c r="Q43" i="1" s="1"/>
  <c r="R38" i="1"/>
  <c r="S38" i="1"/>
  <c r="S43" i="1" s="1"/>
  <c r="T38" i="1"/>
  <c r="U38" i="1"/>
  <c r="U43" i="1" s="1"/>
  <c r="V38" i="1"/>
  <c r="W38" i="1"/>
  <c r="W43" i="1" s="1"/>
  <c r="X38" i="1"/>
  <c r="Y38" i="1"/>
  <c r="Y43" i="1" s="1"/>
  <c r="Z38" i="1"/>
  <c r="AA38" i="1"/>
  <c r="AA43" i="1" s="1"/>
  <c r="AB38" i="1"/>
  <c r="AC38" i="1"/>
  <c r="AC43" i="1" s="1"/>
  <c r="AD38" i="1"/>
  <c r="AE38" i="1"/>
  <c r="AE43" i="1" s="1"/>
  <c r="AF38" i="1"/>
  <c r="AG38" i="1"/>
  <c r="AG43" i="1" s="1"/>
  <c r="K42" i="1"/>
  <c r="L42" i="1"/>
  <c r="L43" i="1" s="1"/>
  <c r="M42" i="1"/>
  <c r="N42" i="1"/>
  <c r="N43" i="1" s="1"/>
  <c r="O42" i="1"/>
  <c r="P42" i="1"/>
  <c r="P43" i="1" s="1"/>
  <c r="Q42" i="1"/>
  <c r="R42" i="1"/>
  <c r="R43" i="1" s="1"/>
  <c r="S42" i="1"/>
  <c r="T42" i="1"/>
  <c r="T43" i="1" s="1"/>
  <c r="U42" i="1"/>
  <c r="V42" i="1"/>
  <c r="V43" i="1" s="1"/>
  <c r="W42" i="1"/>
  <c r="X42" i="1"/>
  <c r="X43" i="1" s="1"/>
  <c r="Y42" i="1"/>
  <c r="Z42" i="1"/>
  <c r="Z43" i="1" s="1"/>
  <c r="AA42" i="1"/>
  <c r="AB42" i="1"/>
  <c r="AB43" i="1" s="1"/>
  <c r="AC42" i="1"/>
  <c r="AD42" i="1"/>
  <c r="AD43" i="1" s="1"/>
  <c r="AE42" i="1"/>
  <c r="AF42" i="1"/>
  <c r="AF43" i="1" s="1"/>
  <c r="AG42" i="1"/>
  <c r="K43" i="1"/>
  <c r="H16" i="1"/>
  <c r="I16" i="1"/>
  <c r="J16" i="1"/>
  <c r="H30" i="1"/>
  <c r="H31" i="1" s="1"/>
  <c r="I30" i="1"/>
  <c r="J30" i="1"/>
  <c r="J31" i="1" s="1"/>
  <c r="I31" i="1"/>
  <c r="H38" i="1"/>
  <c r="I38" i="1"/>
  <c r="J38" i="1"/>
  <c r="H42" i="1"/>
  <c r="I42" i="1"/>
  <c r="J42" i="1"/>
  <c r="E42" i="1"/>
  <c r="F42" i="1"/>
  <c r="G42" i="1"/>
  <c r="E38" i="1"/>
  <c r="F38" i="1"/>
  <c r="G38" i="1"/>
  <c r="E30" i="1"/>
  <c r="E31" i="1" s="1"/>
  <c r="F30" i="1"/>
  <c r="F31" i="1" s="1"/>
  <c r="G30" i="1"/>
  <c r="G31" i="1" s="1"/>
  <c r="E16" i="1"/>
  <c r="F16" i="1"/>
  <c r="G16" i="1"/>
  <c r="D42" i="1"/>
  <c r="D38" i="1"/>
  <c r="D30" i="1"/>
  <c r="D16" i="1"/>
  <c r="I43" i="1" l="1"/>
  <c r="AF32" i="1"/>
  <c r="AD32" i="1"/>
  <c r="AB32" i="1"/>
  <c r="Z32" i="1"/>
  <c r="X32" i="1"/>
  <c r="AN30" i="1"/>
  <c r="AE32" i="1"/>
  <c r="AA32" i="1"/>
  <c r="Y32" i="1"/>
  <c r="W32" i="1"/>
  <c r="U32" i="1"/>
  <c r="S32" i="1"/>
  <c r="Q32" i="1"/>
  <c r="O32" i="1"/>
  <c r="M32" i="1"/>
  <c r="K32" i="1"/>
  <c r="J32" i="1"/>
  <c r="H32" i="1"/>
  <c r="I32" i="1"/>
  <c r="J43" i="1"/>
  <c r="H43" i="1"/>
  <c r="G43" i="1"/>
  <c r="E43" i="1"/>
  <c r="F43" i="1"/>
  <c r="F32" i="1"/>
  <c r="G32" i="1"/>
  <c r="E32" i="1"/>
  <c r="D44" i="1" l="1"/>
  <c r="E6" i="1" s="1"/>
  <c r="E44" i="1" l="1"/>
  <c r="F6" i="1" s="1"/>
  <c r="F44" i="1" s="1"/>
  <c r="G6" i="1" s="1"/>
  <c r="G44" i="1" s="1"/>
  <c r="H6" i="1" s="1"/>
  <c r="H44" i="1" s="1"/>
  <c r="I6" i="1" s="1"/>
  <c r="I44" i="1" s="1"/>
  <c r="J6" i="1" s="1"/>
  <c r="J44" i="1" s="1"/>
  <c r="K6" i="1" s="1"/>
  <c r="K44" i="1" s="1"/>
  <c r="L6" i="1" s="1"/>
  <c r="L44" i="1" s="1"/>
  <c r="M6" i="1" s="1"/>
  <c r="M44" i="1" s="1"/>
  <c r="N6" i="1" s="1"/>
  <c r="N44" i="1" s="1"/>
  <c r="O6" i="1" s="1"/>
  <c r="O44" i="1" s="1"/>
  <c r="P6" i="1" s="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alcChain>
</file>

<file path=xl/sharedStrings.xml><?xml version="1.0" encoding="utf-8"?>
<sst xmlns="http://schemas.openxmlformats.org/spreadsheetml/2006/main" count="268" uniqueCount="223">
  <si>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</si>
  <si>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</si>
  <si>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</si>
  <si>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</si>
  <si>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</si>
  <si>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</si>
  <si>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</si>
  <si>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</si>
  <si>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</si>
  <si>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</si>
  <si>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</si>
  <si>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</si>
  <si>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</si>
  <si>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</si>
  <si>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</si>
  <si>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</si>
  <si>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</si>
  <si>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</si>
  <si>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</si>
  <si>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</si>
  <si>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</si>
  <si>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</si>
  <si>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</si>
  <si>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</si>
  <si>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</si>
  <si>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</si>
  <si>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</si>
  <si>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</si>
  <si>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</si>
  <si>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</si>
  <si>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</si>
  <si>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</si>
  <si>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</si>
  <si>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</si>
  <si>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</si>
  <si>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</si>
  <si>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</si>
  <si>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</si>
  <si>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</si>
  <si>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1.前月繰越　①</t>
    <rPh sb="2" eb="4">
      <t>ゼンゲツ</t>
    </rPh>
    <rPh sb="4" eb="6">
      <t>クリコシ</t>
    </rPh>
    <phoneticPr fontId="3"/>
  </si>
  <si>
    <t>4.営業収支 ④＝②－③</t>
    <rPh sb="2" eb="4">
      <t>エイギョウ</t>
    </rPh>
    <rPh sb="4" eb="6">
      <t>シュウシ</t>
    </rPh>
    <phoneticPr fontId="3"/>
  </si>
  <si>
    <t>(単位；百万円)</t>
    <rPh sb="1" eb="3">
      <t>タンイ</t>
    </rPh>
    <rPh sb="4" eb="5">
      <t>ヒャク</t>
    </rPh>
    <rPh sb="5" eb="7">
      <t>マンエン</t>
    </rPh>
    <phoneticPr fontId="3"/>
  </si>
  <si>
    <t>総計</t>
    <rPh sb="0" eb="2">
      <t>ソウケイ</t>
    </rPh>
    <phoneticPr fontId="3"/>
  </si>
  <si>
    <t>貴社名</t>
    <rPh sb="0" eb="1">
      <t>キ</t>
    </rPh>
    <rPh sb="1" eb="3">
      <t>シャメイ</t>
    </rPh>
    <phoneticPr fontId="3"/>
  </si>
  <si>
    <t>提案フェーズ</t>
    <rPh sb="0" eb="2">
      <t>テイアン</t>
    </rPh>
    <phoneticPr fontId="3"/>
  </si>
  <si>
    <t>ヶ月</t>
    <rPh sb="1" eb="2">
      <t>ゲツ</t>
    </rPh>
    <phoneticPr fontId="3"/>
  </si>
  <si>
    <t>万円</t>
    <rPh sb="0" eb="2">
      <t>マンエン</t>
    </rPh>
    <phoneticPr fontId="3"/>
  </si>
  <si>
    <t>rev_1.1</t>
    <phoneticPr fontId="3"/>
  </si>
  <si>
    <t>企業情報</t>
    <rPh sb="0" eb="2">
      <t>キギョウ</t>
    </rPh>
    <rPh sb="2" eb="4">
      <t>ジョウホウ</t>
    </rPh>
    <phoneticPr fontId="15"/>
  </si>
  <si>
    <t>（コメント）</t>
    <phoneticPr fontId="3"/>
  </si>
  <si>
    <t>顧客番号</t>
    <rPh sb="0" eb="2">
      <t>コキャク</t>
    </rPh>
    <rPh sb="2" eb="4">
      <t>バンゴウ</t>
    </rPh>
    <phoneticPr fontId="15"/>
  </si>
  <si>
    <t>入力不要</t>
    <rPh sb="0" eb="2">
      <t>ニュウリョク</t>
    </rPh>
    <rPh sb="2" eb="4">
      <t>フヨウ</t>
    </rPh>
    <phoneticPr fontId="3"/>
  </si>
  <si>
    <t>企業名（カナ）</t>
    <rPh sb="0" eb="2">
      <t>キギョウ</t>
    </rPh>
    <rPh sb="2" eb="3">
      <t>メイ</t>
    </rPh>
    <phoneticPr fontId="15"/>
  </si>
  <si>
    <t>全角カナ</t>
    <rPh sb="0" eb="2">
      <t>ゼンカク</t>
    </rPh>
    <phoneticPr fontId="3"/>
  </si>
  <si>
    <t>企業名（漢字）</t>
    <rPh sb="0" eb="2">
      <t>キギョウ</t>
    </rPh>
    <rPh sb="2" eb="3">
      <t>メイ</t>
    </rPh>
    <rPh sb="4" eb="6">
      <t>カンジ</t>
    </rPh>
    <phoneticPr fontId="15"/>
  </si>
  <si>
    <t>正式名称で記入してください（ex.株式会社〇〇）</t>
    <rPh sb="0" eb="2">
      <t>セイシキ</t>
    </rPh>
    <rPh sb="2" eb="4">
      <t>メイショウ</t>
    </rPh>
    <rPh sb="5" eb="7">
      <t>キニュウ</t>
    </rPh>
    <rPh sb="17" eb="19">
      <t>カブシキ</t>
    </rPh>
    <rPh sb="19" eb="21">
      <t>カイシャ</t>
    </rPh>
    <phoneticPr fontId="3"/>
  </si>
  <si>
    <t>診断企業名</t>
    <rPh sb="0" eb="2">
      <t>シンダン</t>
    </rPh>
    <rPh sb="2" eb="4">
      <t>キギョウ</t>
    </rPh>
    <rPh sb="4" eb="5">
      <t>メイ</t>
    </rPh>
    <phoneticPr fontId="15"/>
  </si>
  <si>
    <t>CRD業種コード（大）</t>
    <rPh sb="3" eb="5">
      <t>ギョウシュ</t>
    </rPh>
    <rPh sb="9" eb="10">
      <t>ダイ</t>
    </rPh>
    <phoneticPr fontId="15"/>
  </si>
  <si>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</si>
  <si>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19"/>
  </si>
  <si>
    <t>CRD業種コード（中）</t>
    <rPh sb="3" eb="5">
      <t>ギョウシュ</t>
    </rPh>
    <rPh sb="9" eb="10">
      <t>チュウ</t>
    </rPh>
    <phoneticPr fontId="15"/>
  </si>
  <si>
    <t>数字２桁</t>
    <rPh sb="0" eb="2">
      <t>スウジ</t>
    </rPh>
    <rPh sb="3" eb="4">
      <t>ケタ</t>
    </rPh>
    <phoneticPr fontId="3"/>
  </si>
  <si>
    <t>https://www.e-stat.go.jp/classifications/terms/10</t>
  </si>
  <si>
    <t>CRD業種コード（小）</t>
    <rPh sb="3" eb="5">
      <t>ギョウシュ</t>
    </rPh>
    <rPh sb="9" eb="10">
      <t>ショウ</t>
    </rPh>
    <phoneticPr fontId="15"/>
  </si>
  <si>
    <t>都道府県</t>
    <rPh sb="0" eb="4">
      <t>トドウフケン</t>
    </rPh>
    <phoneticPr fontId="15"/>
  </si>
  <si>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</si>
  <si>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</si>
  <si>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</si>
  <si>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</si>
  <si>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</si>
  <si>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</si>
  <si>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15"/>
  </si>
  <si>
    <t>決算期（yyyy/mm）</t>
    <rPh sb="0" eb="3">
      <t>ケッサンキ</t>
    </rPh>
    <phoneticPr fontId="15"/>
  </si>
  <si>
    <t>←　西暦/決算月を入力（ex.2018/03、2019/03、2020/03）</t>
    <rPh sb="2" eb="4">
      <t>セイレキ</t>
    </rPh>
    <rPh sb="5" eb="7">
      <t>ケッサン</t>
    </rPh>
    <rPh sb="7" eb="8">
      <t>ツキ</t>
    </rPh>
    <rPh sb="9" eb="11">
      <t>ニュウリョク</t>
    </rPh>
    <phoneticPr fontId="3"/>
  </si>
  <si>
    <t>決算月数（01～18）</t>
    <rPh sb="0" eb="2">
      <t>ケッサン</t>
    </rPh>
    <rPh sb="2" eb="4">
      <t>ツキスウ</t>
    </rPh>
    <phoneticPr fontId="15"/>
  </si>
  <si>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</si>
  <si>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15"/>
  </si>
  <si>
    <t>現金・預金</t>
    <rPh sb="0" eb="2">
      <t>ゲンキン</t>
    </rPh>
    <rPh sb="3" eb="5">
      <t>ヨキン</t>
    </rPh>
    <phoneticPr fontId="15"/>
  </si>
  <si>
    <t>受取手形</t>
    <rPh sb="0" eb="2">
      <t>ウケトリ</t>
    </rPh>
    <rPh sb="2" eb="4">
      <t>テガタ</t>
    </rPh>
    <phoneticPr fontId="15"/>
  </si>
  <si>
    <t>売掛金</t>
    <rPh sb="0" eb="2">
      <t>ウリカケ</t>
    </rPh>
    <rPh sb="2" eb="3">
      <t>キン</t>
    </rPh>
    <phoneticPr fontId="15"/>
  </si>
  <si>
    <t>流動資産合計</t>
    <rPh sb="0" eb="2">
      <t>リュウドウ</t>
    </rPh>
    <rPh sb="2" eb="4">
      <t>シサン</t>
    </rPh>
    <rPh sb="4" eb="6">
      <t>ゴウケイ</t>
    </rPh>
    <phoneticPr fontId="15"/>
  </si>
  <si>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</si>
  <si>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15"/>
  </si>
  <si>
    <t>有形固定資産合計</t>
    <rPh sb="0" eb="2">
      <t>ユウケイ</t>
    </rPh>
    <rPh sb="2" eb="4">
      <t>コテイ</t>
    </rPh>
    <rPh sb="4" eb="6">
      <t>シサン</t>
    </rPh>
    <rPh sb="6" eb="8">
      <t>ゴウケイ</t>
    </rPh>
    <phoneticPr fontId="15"/>
  </si>
  <si>
    <t>無形固定資産</t>
    <rPh sb="0" eb="2">
      <t>ムケイ</t>
    </rPh>
    <rPh sb="2" eb="4">
      <t>コテイ</t>
    </rPh>
    <rPh sb="4" eb="6">
      <t>シサン</t>
    </rPh>
    <phoneticPr fontId="15"/>
  </si>
  <si>
    <t>投資等合計</t>
    <rPh sb="0" eb="3">
      <t>トウシトウ</t>
    </rPh>
    <rPh sb="3" eb="5">
      <t>ゴウケイ</t>
    </rPh>
    <phoneticPr fontId="15"/>
  </si>
  <si>
    <t>固定資産合計</t>
    <rPh sb="0" eb="2">
      <t>コテイ</t>
    </rPh>
    <rPh sb="2" eb="4">
      <t>シサン</t>
    </rPh>
    <rPh sb="4" eb="6">
      <t>ゴウケイ</t>
    </rPh>
    <phoneticPr fontId="15"/>
  </si>
  <si>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</si>
  <si>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15"/>
  </si>
  <si>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</si>
  <si>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15"/>
  </si>
  <si>
    <t>←　決算書の資産合計金額を入力してください。</t>
    <rPh sb="10" eb="12">
      <t>キンガク</t>
    </rPh>
    <phoneticPr fontId="3"/>
  </si>
  <si>
    <t>支払手形</t>
    <rPh sb="0" eb="2">
      <t>シハライ</t>
    </rPh>
    <rPh sb="2" eb="4">
      <t>テガタ</t>
    </rPh>
    <phoneticPr fontId="15"/>
  </si>
  <si>
    <t>買掛金</t>
    <rPh sb="0" eb="3">
      <t>カイカケキン</t>
    </rPh>
    <phoneticPr fontId="15"/>
  </si>
  <si>
    <t>短期借入金</t>
    <rPh sb="0" eb="2">
      <t>タンキ</t>
    </rPh>
    <rPh sb="2" eb="4">
      <t>カリイレ</t>
    </rPh>
    <rPh sb="4" eb="5">
      <t>キン</t>
    </rPh>
    <phoneticPr fontId="15"/>
  </si>
  <si>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</si>
  <si>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15"/>
  </si>
  <si>
    <t>流動負債合計</t>
    <rPh sb="0" eb="2">
      <t>リュウドウ</t>
    </rPh>
    <rPh sb="2" eb="4">
      <t>フサイ</t>
    </rPh>
    <rPh sb="4" eb="6">
      <t>ゴウケイ</t>
    </rPh>
    <phoneticPr fontId="15"/>
  </si>
  <si>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</si>
  <si>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15"/>
  </si>
  <si>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</si>
  <si>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15"/>
  </si>
  <si>
    <t>（うち資本性借入金）</t>
    <rPh sb="3" eb="5">
      <t>シホン</t>
    </rPh>
    <rPh sb="5" eb="6">
      <t>セイ</t>
    </rPh>
    <rPh sb="6" eb="8">
      <t>カリイレ</t>
    </rPh>
    <rPh sb="8" eb="9">
      <t>キン</t>
    </rPh>
    <phoneticPr fontId="15"/>
  </si>
  <si>
    <t>固定負債合計（※）</t>
    <rPh sb="0" eb="2">
      <t>コテイ</t>
    </rPh>
    <rPh sb="2" eb="4">
      <t>フサイ</t>
    </rPh>
    <rPh sb="4" eb="6">
      <t>ゴウケイ</t>
    </rPh>
    <phoneticPr fontId="15"/>
  </si>
  <si>
    <t>←　決算書の固定負債合計金額を入力してください。</t>
    <rPh sb="6" eb="8">
      <t>コテイ</t>
    </rPh>
    <phoneticPr fontId="3"/>
  </si>
  <si>
    <t>特別法上の準備金</t>
    <rPh sb="0" eb="3">
      <t>トクベツホウ</t>
    </rPh>
    <rPh sb="3" eb="4">
      <t>ジョウ</t>
    </rPh>
    <rPh sb="5" eb="8">
      <t>ジュンビキン</t>
    </rPh>
    <phoneticPr fontId="15"/>
  </si>
  <si>
    <t>負債合計（※）</t>
    <rPh sb="0" eb="2">
      <t>フサイ</t>
    </rPh>
    <rPh sb="2" eb="4">
      <t>ゴウケイ</t>
    </rPh>
    <phoneticPr fontId="15"/>
  </si>
  <si>
    <t>←　決算書の負債合計金額を入力してください。</t>
    <phoneticPr fontId="3"/>
  </si>
  <si>
    <t>資本金</t>
    <rPh sb="0" eb="3">
      <t>シホンキン</t>
    </rPh>
    <phoneticPr fontId="15"/>
  </si>
  <si>
    <t>資本準備金</t>
    <rPh sb="0" eb="2">
      <t>シホン</t>
    </rPh>
    <rPh sb="2" eb="5">
      <t>ジュンビキン</t>
    </rPh>
    <phoneticPr fontId="15"/>
  </si>
  <si>
    <t>繰越利益剰余金</t>
    <rPh sb="0" eb="2">
      <t>クリコシ</t>
    </rPh>
    <rPh sb="2" eb="4">
      <t>リエキ</t>
    </rPh>
    <rPh sb="4" eb="7">
      <t>ジョウヨキン</t>
    </rPh>
    <phoneticPr fontId="15"/>
  </si>
  <si>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</si>
  <si>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15"/>
  </si>
  <si>
    <t>負債・純資産合計</t>
    <rPh sb="0" eb="2">
      <t>フサイ</t>
    </rPh>
    <rPh sb="3" eb="6">
      <t>ジュンシサン</t>
    </rPh>
    <rPh sb="6" eb="8">
      <t>ゴウケイ</t>
    </rPh>
    <phoneticPr fontId="15"/>
  </si>
  <si>
    <t>PL項目</t>
    <phoneticPr fontId="15"/>
  </si>
  <si>
    <t>売上高</t>
    <rPh sb="0" eb="2">
      <t>ウリアゲ</t>
    </rPh>
    <rPh sb="2" eb="3">
      <t>ダカ</t>
    </rPh>
    <phoneticPr fontId="15"/>
  </si>
  <si>
    <t>売上原価</t>
    <rPh sb="0" eb="2">
      <t>ウリアゲ</t>
    </rPh>
    <rPh sb="2" eb="4">
      <t>ゲンカ</t>
    </rPh>
    <phoneticPr fontId="15"/>
  </si>
  <si>
    <t>（うち労務費）</t>
    <rPh sb="3" eb="6">
      <t>ロウムヒ</t>
    </rPh>
    <phoneticPr fontId="15"/>
  </si>
  <si>
    <t>（うち賃借料）</t>
    <rPh sb="3" eb="6">
      <t>チンシャクリョウ</t>
    </rPh>
    <phoneticPr fontId="15"/>
  </si>
  <si>
    <t>←　リース代も含めてください。</t>
    <rPh sb="5" eb="6">
      <t>ダイ</t>
    </rPh>
    <rPh sb="7" eb="8">
      <t>フク</t>
    </rPh>
    <phoneticPr fontId="3"/>
  </si>
  <si>
    <t>（うち租税公課）</t>
    <rPh sb="3" eb="5">
      <t>ソゼイ</t>
    </rPh>
    <rPh sb="5" eb="7">
      <t>コウカ</t>
    </rPh>
    <phoneticPr fontId="15"/>
  </si>
  <si>
    <t>売上総利益</t>
    <rPh sb="0" eb="2">
      <t>ウリアゲ</t>
    </rPh>
    <rPh sb="2" eb="5">
      <t>ソウリエキ</t>
    </rPh>
    <phoneticPr fontId="15"/>
  </si>
  <si>
    <t>販売費および一般管理費</t>
    <rPh sb="0" eb="3">
      <t>ハンバイヒ</t>
    </rPh>
    <rPh sb="6" eb="8">
      <t>イッパン</t>
    </rPh>
    <rPh sb="8" eb="11">
      <t>カンリヒ</t>
    </rPh>
    <phoneticPr fontId="15"/>
  </si>
  <si>
    <t>（うち人件費）</t>
    <rPh sb="3" eb="6">
      <t>ジンケンヒ</t>
    </rPh>
    <phoneticPr fontId="15"/>
  </si>
  <si>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</si>
  <si>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15"/>
  </si>
  <si>
    <t>営業外収益合計</t>
    <rPh sb="0" eb="3">
      <t>エイギョウガイ</t>
    </rPh>
    <rPh sb="3" eb="5">
      <t>シュウエキ</t>
    </rPh>
    <rPh sb="5" eb="7">
      <t>ゴウケイ</t>
    </rPh>
    <phoneticPr fontId="15"/>
  </si>
  <si>
    <t>（うち受取利息・配当金）</t>
    <rPh sb="3" eb="5">
      <t>ウケトリ</t>
    </rPh>
    <rPh sb="5" eb="7">
      <t>リソク</t>
    </rPh>
    <rPh sb="8" eb="11">
      <t>ハイトウキン</t>
    </rPh>
    <phoneticPr fontId="15"/>
  </si>
  <si>
    <t>←　為替差益、受取配当金も含めてください。</t>
    <rPh sb="7" eb="9">
      <t>ウケトリ</t>
    </rPh>
    <phoneticPr fontId="3"/>
  </si>
  <si>
    <t>営業外費用合計</t>
    <rPh sb="0" eb="3">
      <t>エイギョウガイ</t>
    </rPh>
    <rPh sb="3" eb="5">
      <t>ヒヨウ</t>
    </rPh>
    <phoneticPr fontId="15"/>
  </si>
  <si>
    <t>（うち支払利息・割引料）</t>
    <rPh sb="3" eb="5">
      <t>シハライ</t>
    </rPh>
    <rPh sb="5" eb="7">
      <t>リソク</t>
    </rPh>
    <rPh sb="8" eb="11">
      <t>ワリビキリョウ</t>
    </rPh>
    <phoneticPr fontId="15"/>
  </si>
  <si>
    <t>←　為替差損、割引料、手形売却損、売上割引も含めてください。</t>
    <rPh sb="22" eb="23">
      <t>フク</t>
    </rPh>
    <phoneticPr fontId="3"/>
  </si>
  <si>
    <t>経常利益</t>
    <rPh sb="0" eb="2">
      <t>ケイジョウ</t>
    </rPh>
    <rPh sb="2" eb="4">
      <t>リエキ</t>
    </rPh>
    <phoneticPr fontId="15"/>
  </si>
  <si>
    <t>特別利益</t>
    <rPh sb="0" eb="2">
      <t>トクベツ</t>
    </rPh>
    <rPh sb="2" eb="4">
      <t>リエキ</t>
    </rPh>
    <phoneticPr fontId="15"/>
  </si>
  <si>
    <t>特別損失</t>
    <rPh sb="0" eb="2">
      <t>トクベツ</t>
    </rPh>
    <rPh sb="2" eb="4">
      <t>ソンシツ</t>
    </rPh>
    <phoneticPr fontId="15"/>
  </si>
  <si>
    <t>当期純利益（税引後）</t>
    <rPh sb="0" eb="2">
      <t>トウキ</t>
    </rPh>
    <rPh sb="2" eb="3">
      <t>ジュン</t>
    </rPh>
    <rPh sb="3" eb="5">
      <t>リエキ</t>
    </rPh>
    <rPh sb="6" eb="8">
      <t>ゼイビキ</t>
    </rPh>
    <rPh sb="8" eb="9">
      <t>ゴ</t>
    </rPh>
    <phoneticPr fontId="15"/>
  </si>
  <si>
    <t>その他脚注項目など</t>
    <phoneticPr fontId="15"/>
  </si>
  <si>
    <t>株主配当金</t>
    <rPh sb="0" eb="2">
      <t>カブヌシ</t>
    </rPh>
    <rPh sb="2" eb="5">
      <t>ハイトウキン</t>
    </rPh>
    <phoneticPr fontId="15"/>
  </si>
  <si>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</si>
  <si>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</si>
  <si>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</si>
  <si>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</si>
  <si>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15"/>
  </si>
  <si>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</si>
  <si>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</si>
  <si>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記入期間</t>
    <rPh sb="0" eb="2">
      <t>キニュウ</t>
    </rPh>
    <rPh sb="2" eb="4">
      <t>キカン</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</si>
  <si>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</si>
  <si>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</si>
  <si>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</si>
  <si>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</si>
  <si>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</si>
  <si>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</si>
  <si>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</si>
  <si>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</si>
  <si>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</si>
  <si>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下の記入期間に対応した期間で以下の資金繰り表にご記入ください。</t>
    <rPh sb="0" eb="1">
      <t>シタ</t>
    </rPh>
    <rPh sb="2" eb="4">
      <t>キニュウ</t>
    </rPh>
    <rPh sb="4" eb="6">
      <t>キカン</t>
    </rPh>
    <rPh sb="7" eb="9">
      <t>タイオウ</t>
    </rPh>
    <rPh sb="11" eb="13">
      <t>キカン</t>
    </rPh>
    <rPh sb="17" eb="20">
      <t>シキング</t>
    </rPh>
    <rPh sb="21" eb="22">
      <t>ヒョウ</t>
    </rPh>
    <rPh sb="24" eb="26">
      <t>キニュウ</t>
    </rPh>
    <phoneticPr fontId="3"/>
  </si>
  <si>
    <t>Ⅰ．資金計画表</t>
    <rPh sb="2" eb="4">
      <t>シキン</t>
    </rPh>
    <rPh sb="4" eb="7">
      <t>ケイカクヒョウ</t>
    </rPh>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</si>
  <si>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</si>
  <si>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1"/>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</si>
  <si>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t>Ⅱ．資金繰り表</t>
    <rPh sb="2" eb="4">
      <t>シキン</t>
    </rPh>
    <rPh sb="4" eb="5">
      <t>グ</t>
    </rPh>
    <rPh sb="6" eb="7">
      <t>ヒョウ</t>
    </rPh>
    <phoneticPr fontId="3"/>
  </si>
  <si>
    <t>グロスバーンレート</t>
    <phoneticPr fontId="3"/>
  </si>
  <si>
    <t>3．支出　バーンレート</t>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</si>
  <si>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</si>
  <si>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</si>
  <si>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棚卸資産</t>
    <rPh sb="0" eb="2">
      <t>タナオロシ</t>
    </rPh>
    <rPh sb="2" eb="4">
      <t>シサン</t>
    </rPh>
    <phoneticPr fontId="15"/>
  </si>
  <si>
    <t>その他流動資産</t>
    <rPh sb="2" eb="3">
      <t>タ</t>
    </rPh>
    <rPh sb="3" eb="5">
      <t>リュウドウ</t>
    </rPh>
    <rPh sb="5" eb="7">
      <t>シサン</t>
    </rPh>
    <phoneticPr fontId="15"/>
  </si>
  <si>
    <t>売上総利益</t>
    <rPh sb="0" eb="2">
      <t>ウリアゲ</t>
    </rPh>
    <rPh sb="2" eb="5">
      <t>ソウリエキ</t>
    </rPh>
    <phoneticPr fontId="3"/>
  </si>
  <si>
    <t>2．収入　NEDO委託収入</t>
    <rPh sb="2" eb="4">
      <t>シュウニュウ</t>
    </rPh>
    <rPh sb="9" eb="11">
      <t>イタク</t>
    </rPh>
    <rPh sb="11" eb="13">
      <t>シュウニュウ</t>
    </rPh>
    <phoneticPr fontId="3"/>
  </si>
  <si>
    <r>
      <t>本委託事業において概算払・精算払を受ける時点での委託費の収入額をご記入ください。公募要領に記載のとおり、成果物等の検収を終えていない場合については、請求の対象とはなりませんので、必ず</t>
    </r>
    <r>
      <rPr>
        <sz val="11"/>
        <color rgb="FFFF0000"/>
        <rFont val="游ゴシック"/>
        <family val="3"/>
        <charset val="128"/>
        <scheme val="minor"/>
      </rPr>
      <t>3．支出　NEDO委託支出に計上した月より後の月への記載をお願いします。また、合計額は委託費申請額と一致させてください。</t>
    </r>
    <rPh sb="0" eb="1">
      <t>ホン</t>
    </rPh>
    <rPh sb="1" eb="3">
      <t>イタク</t>
    </rPh>
    <rPh sb="3" eb="5">
      <t>ジギョウ</t>
    </rPh>
    <rPh sb="9" eb="12">
      <t>ガイサンバラ</t>
    </rPh>
    <rPh sb="13" eb="15">
      <t>セイサン</t>
    </rPh>
    <rPh sb="15" eb="16">
      <t>バライ</t>
    </rPh>
    <rPh sb="17" eb="18">
      <t>ウ</t>
    </rPh>
    <rPh sb="20" eb="22">
      <t>ジテン</t>
    </rPh>
    <rPh sb="24" eb="27">
      <t>イタクヒ</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イタク</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イタクヒ</t>
    </rPh>
    <rPh sb="137" eb="140">
      <t>シンセイガク</t>
    </rPh>
    <rPh sb="141" eb="143">
      <t>イッチ</t>
    </rPh>
    <phoneticPr fontId="3"/>
  </si>
  <si>
    <r>
      <t>売上原価を除いた経営に係る総コストについて、人件費、販売費、管理費のその他経費の別にご記入ください。ただし、</t>
    </r>
    <r>
      <rPr>
        <sz val="11"/>
        <color rgb="FFFF0000"/>
        <rFont val="游ゴシック"/>
        <family val="3"/>
        <charset val="128"/>
        <scheme val="minor"/>
      </rPr>
      <t>本委託事業にかかるコストについてはNEDO委託支出にご記入ください。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イタク</t>
    </rPh>
    <rPh sb="57" eb="59">
      <t>ジギョウ</t>
    </rPh>
    <rPh sb="75" eb="77">
      <t>イタク</t>
    </rPh>
    <rPh sb="77" eb="79">
      <t>シシュツ</t>
    </rPh>
    <rPh sb="81" eb="83">
      <t>キニュウ</t>
    </rPh>
    <phoneticPr fontId="3"/>
  </si>
  <si>
    <t>NEDO委託収入</t>
    <rPh sb="4" eb="6">
      <t>イタク</t>
    </rPh>
    <rPh sb="6" eb="8">
      <t>シュウニュウ</t>
    </rPh>
    <phoneticPr fontId="3"/>
  </si>
  <si>
    <t>NEDO委託支出</t>
    <rPh sb="4" eb="6">
      <t>イタク</t>
    </rPh>
    <rPh sb="6" eb="8">
      <t>シシュツ</t>
    </rPh>
    <phoneticPr fontId="3"/>
  </si>
  <si>
    <t>a</t>
    <phoneticPr fontId="3"/>
  </si>
  <si>
    <t>b</t>
    <phoneticPr fontId="3"/>
  </si>
  <si>
    <t>c</t>
    <phoneticPr fontId="3"/>
  </si>
  <si>
    <t>ｄ</t>
    <phoneticPr fontId="3"/>
  </si>
  <si>
    <t>e</t>
    <phoneticPr fontId="3"/>
  </si>
  <si>
    <t>f</t>
    <phoneticPr fontId="3"/>
  </si>
  <si>
    <t>g</t>
    <phoneticPr fontId="3"/>
  </si>
  <si>
    <t>h</t>
    <phoneticPr fontId="3"/>
  </si>
  <si>
    <t>i</t>
    <phoneticPr fontId="3"/>
  </si>
  <si>
    <t>資金計画</t>
    <rPh sb="0" eb="2">
      <t>シキン</t>
    </rPh>
    <rPh sb="2" eb="4">
      <t>ケイカク</t>
    </rPh>
    <phoneticPr fontId="3"/>
  </si>
  <si>
    <t>NEDO事業期間の資金繰について、別途提出の資金繰表（本エクセル別シート）と対応した形で以下にサマリーしてください。</t>
    <rPh sb="4" eb="6">
      <t>ジギョウ</t>
    </rPh>
    <rPh sb="6" eb="8">
      <t>キカン</t>
    </rPh>
    <rPh sb="9" eb="11">
      <t>シキン</t>
    </rPh>
    <rPh sb="11" eb="12">
      <t>グ</t>
    </rPh>
    <rPh sb="17" eb="19">
      <t>ベット</t>
    </rPh>
    <rPh sb="19" eb="21">
      <t>テイシュツ</t>
    </rPh>
    <rPh sb="22" eb="24">
      <t>シキン</t>
    </rPh>
    <rPh sb="24" eb="25">
      <t>グ</t>
    </rPh>
    <rPh sb="25" eb="26">
      <t>ヒョウ</t>
    </rPh>
    <rPh sb="27" eb="28">
      <t>ホン</t>
    </rPh>
    <rPh sb="32" eb="33">
      <t>ベツ</t>
    </rPh>
    <rPh sb="38" eb="40">
      <t>タイオウ</t>
    </rPh>
    <rPh sb="42" eb="43">
      <t>カタチ</t>
    </rPh>
    <rPh sb="44" eb="46">
      <t>イカ</t>
    </rPh>
    <phoneticPr fontId="3"/>
  </si>
  <si>
    <t>経営者面談時に、本資料を見ながら質疑を行います。</t>
    <rPh sb="0" eb="3">
      <t>ケイエイシャ</t>
    </rPh>
    <rPh sb="3" eb="5">
      <t>メンダン</t>
    </rPh>
    <rPh sb="5" eb="6">
      <t>ジ</t>
    </rPh>
    <rPh sb="8" eb="9">
      <t>ホン</t>
    </rPh>
    <rPh sb="9" eb="11">
      <t>シリョウ</t>
    </rPh>
    <rPh sb="12" eb="13">
      <t>ミ</t>
    </rPh>
    <rPh sb="16" eb="18">
      <t>シツギ</t>
    </rPh>
    <rPh sb="19" eb="20">
      <t>オコナ</t>
    </rPh>
    <phoneticPr fontId="3"/>
  </si>
  <si>
    <t>●基本データ</t>
    <rPh sb="1" eb="3">
      <t>キホン</t>
    </rPh>
    <phoneticPr fontId="3"/>
  </si>
  <si>
    <t>実施期間</t>
    <rPh sb="0" eb="2">
      <t>ジッシ</t>
    </rPh>
    <rPh sb="2" eb="4">
      <t>キカン</t>
    </rPh>
    <phoneticPr fontId="3"/>
  </si>
  <si>
    <t>現在の手元資金</t>
    <rPh sb="0" eb="2">
      <t>ゲンザイ</t>
    </rPh>
    <rPh sb="3" eb="5">
      <t>テモト</t>
    </rPh>
    <rPh sb="5" eb="7">
      <t>シキン</t>
    </rPh>
    <phoneticPr fontId="3"/>
  </si>
  <si>
    <t>事業期間（月数）</t>
    <rPh sb="0" eb="2">
      <t>ジギョウ</t>
    </rPh>
    <rPh sb="2" eb="4">
      <t>キカン</t>
    </rPh>
    <rPh sb="5" eb="7">
      <t>ツキスウ</t>
    </rPh>
    <phoneticPr fontId="3"/>
  </si>
  <si>
    <t>NEDO事業開始からNEDO事業終了までのグロスバーンレート（月額）</t>
    <rPh sb="4" eb="6">
      <t>ジギョウ</t>
    </rPh>
    <rPh sb="6" eb="8">
      <t>カイシ</t>
    </rPh>
    <rPh sb="14" eb="16">
      <t>ジギョウ</t>
    </rPh>
    <rPh sb="16" eb="18">
      <t>シュウリョウ</t>
    </rPh>
    <rPh sb="31" eb="33">
      <t>ゲツガク</t>
    </rPh>
    <phoneticPr fontId="3"/>
  </si>
  <si>
    <t>※グロスバーンレートは、会社が月々実際に使う総費用</t>
    <rPh sb="12" eb="14">
      <t>カイシャ</t>
    </rPh>
    <rPh sb="15" eb="17">
      <t>ツキヅキ</t>
    </rPh>
    <rPh sb="17" eb="19">
      <t>ジッサイ</t>
    </rPh>
    <rPh sb="20" eb="21">
      <t>ツカ</t>
    </rPh>
    <rPh sb="22" eb="23">
      <t>ソウ</t>
    </rPh>
    <rPh sb="23" eb="25">
      <t>ヒヨウ</t>
    </rPh>
    <phoneticPr fontId="3"/>
  </si>
  <si>
    <t>今後の資金調達金額（予定）</t>
    <rPh sb="0" eb="2">
      <t>コンゴ</t>
    </rPh>
    <rPh sb="3" eb="5">
      <t>シキン</t>
    </rPh>
    <rPh sb="5" eb="7">
      <t>チョウタツ</t>
    </rPh>
    <rPh sb="7" eb="9">
      <t>キンガク</t>
    </rPh>
    <rPh sb="10" eb="12">
      <t>ヨテイ</t>
    </rPh>
    <phoneticPr fontId="3"/>
  </si>
  <si>
    <t>※NEDO事業終了までに調達予定の金額</t>
    <rPh sb="5" eb="7">
      <t>ジギョウ</t>
    </rPh>
    <rPh sb="7" eb="9">
      <t>シュウリョウ</t>
    </rPh>
    <rPh sb="12" eb="14">
      <t>チョウタツ</t>
    </rPh>
    <rPh sb="14" eb="16">
      <t>ヨテイ</t>
    </rPh>
    <rPh sb="17" eb="19">
      <t>キンガク</t>
    </rPh>
    <phoneticPr fontId="3"/>
  </si>
  <si>
    <t>収入（月額）</t>
    <rPh sb="0" eb="2">
      <t>シュウニュウ</t>
    </rPh>
    <rPh sb="3" eb="4">
      <t>ガツ</t>
    </rPh>
    <rPh sb="4" eb="5">
      <t>ガク</t>
    </rPh>
    <phoneticPr fontId="3"/>
  </si>
  <si>
    <t>NEDO事業開始から終了までの総収入</t>
    <rPh sb="4" eb="6">
      <t>ジギョウ</t>
    </rPh>
    <rPh sb="6" eb="8">
      <t>カイシ</t>
    </rPh>
    <rPh sb="10" eb="12">
      <t>シュウリョウ</t>
    </rPh>
    <rPh sb="15" eb="16">
      <t>ソウ</t>
    </rPh>
    <rPh sb="16" eb="18">
      <t>シュウニュウ</t>
    </rPh>
    <phoneticPr fontId="3"/>
  </si>
  <si>
    <t>NEDO事業開始から終了までの総費用</t>
    <rPh sb="4" eb="6">
      <t>ジギョウ</t>
    </rPh>
    <rPh sb="6" eb="8">
      <t>カイシ</t>
    </rPh>
    <rPh sb="10" eb="12">
      <t>シュウリョウ</t>
    </rPh>
    <rPh sb="15" eb="16">
      <t>ソウ</t>
    </rPh>
    <rPh sb="16" eb="18">
      <t>ヒヨウ</t>
    </rPh>
    <phoneticPr fontId="3"/>
  </si>
  <si>
    <t>余裕資金</t>
    <rPh sb="0" eb="2">
      <t>ヨユウ</t>
    </rPh>
    <rPh sb="2" eb="4">
      <t>シキン</t>
    </rPh>
    <phoneticPr fontId="3"/>
  </si>
  <si>
    <t>（a+b+e+f+g+h+i*(2+c))</t>
    <phoneticPr fontId="3"/>
  </si>
  <si>
    <t>（d*(2+c))</t>
    <phoneticPr fontId="3"/>
  </si>
  <si>
    <t>出資／融資</t>
    <rPh sb="0" eb="2">
      <t>シュッシ</t>
    </rPh>
    <rPh sb="3" eb="5">
      <t>ユウシ</t>
    </rPh>
    <phoneticPr fontId="3"/>
  </si>
  <si>
    <t>↑</t>
    <phoneticPr fontId="3"/>
  </si>
  <si>
    <t>どちらかに丸印を付ける</t>
    <rPh sb="5" eb="6">
      <t>マル</t>
    </rPh>
    <rPh sb="6" eb="7">
      <t>シルシ</t>
    </rPh>
    <rPh sb="8" eb="9">
      <t>ツ</t>
    </rPh>
    <phoneticPr fontId="3"/>
  </si>
  <si>
    <t>まで</t>
    <phoneticPr fontId="3"/>
  </si>
  <si>
    <t>=</t>
    <phoneticPr fontId="3"/>
  </si>
  <si>
    <t>※貴社が提案する事業期間</t>
    <rPh sb="1" eb="3">
      <t>キシャ</t>
    </rPh>
    <rPh sb="4" eb="6">
      <t>テイアン</t>
    </rPh>
    <rPh sb="8" eb="10">
      <t>ジギョウ</t>
    </rPh>
    <rPh sb="10" eb="12">
      <t>キカン</t>
    </rPh>
    <phoneticPr fontId="3"/>
  </si>
  <si>
    <t>※NEDO事業開始～NEDO事業終了までの期間で平均化した月額の総費用</t>
    <rPh sb="5" eb="7">
      <t>ジギョウ</t>
    </rPh>
    <rPh sb="14" eb="16">
      <t>ジギョウ</t>
    </rPh>
    <rPh sb="21" eb="23">
      <t>キカン</t>
    </rPh>
    <rPh sb="29" eb="31">
      <t>ゲツガク</t>
    </rPh>
    <rPh sb="32" eb="33">
      <t>ソウ</t>
    </rPh>
    <rPh sb="33" eb="35">
      <t>ヒヨウ</t>
    </rPh>
    <phoneticPr fontId="3"/>
  </si>
  <si>
    <t>予定時期（年月）</t>
    <rPh sb="0" eb="2">
      <t>ヨテイ</t>
    </rPh>
    <rPh sb="2" eb="4">
      <t>ジキ</t>
    </rPh>
    <rPh sb="5" eb="7">
      <t>ネンゲツ</t>
    </rPh>
    <phoneticPr fontId="3"/>
  </si>
  <si>
    <t>※NEDO事業開始から事業終了までの期間、貴社の平均化した月額収入額</t>
    <rPh sb="5" eb="7">
      <t>ジギョウ</t>
    </rPh>
    <rPh sb="7" eb="9">
      <t>カイシ</t>
    </rPh>
    <rPh sb="11" eb="13">
      <t>ジギョウ</t>
    </rPh>
    <rPh sb="13" eb="15">
      <t>シュウリョウ</t>
    </rPh>
    <rPh sb="18" eb="20">
      <t>キカン</t>
    </rPh>
    <rPh sb="21" eb="23">
      <t>キシャ</t>
    </rPh>
    <rPh sb="24" eb="26">
      <t>ヘイキン</t>
    </rPh>
    <rPh sb="26" eb="27">
      <t>カ</t>
    </rPh>
    <rPh sb="29" eb="31">
      <t>ゲツガク</t>
    </rPh>
    <rPh sb="31" eb="33">
      <t>シュウニュウ</t>
    </rPh>
    <rPh sb="33" eb="34">
      <t>ガク</t>
    </rPh>
    <phoneticPr fontId="3"/>
  </si>
  <si>
    <t>※自動計算</t>
    <rPh sb="1" eb="3">
      <t>ジドウ</t>
    </rPh>
    <rPh sb="3" eb="5">
      <t>ケイサン</t>
    </rPh>
    <phoneticPr fontId="3"/>
  </si>
  <si>
    <t>※マイナスの場合、資金ショートの可能性あり</t>
    <rPh sb="6" eb="8">
      <t>バアイ</t>
    </rPh>
    <rPh sb="9" eb="11">
      <t>シキン</t>
    </rPh>
    <rPh sb="16" eb="19">
      <t>カノウセイ</t>
    </rPh>
    <phoneticPr fontId="3"/>
  </si>
  <si>
    <t>月時点</t>
    <rPh sb="0" eb="1">
      <t>ガツ</t>
    </rPh>
    <rPh sb="1" eb="3">
      <t>ジテン</t>
    </rPh>
    <phoneticPr fontId="3"/>
  </si>
  <si>
    <t>※</t>
    <phoneticPr fontId="3"/>
  </si>
  <si>
    <t>相手先</t>
    <rPh sb="0" eb="3">
      <t>アイテサキ</t>
    </rPh>
    <phoneticPr fontId="3"/>
  </si>
  <si>
    <t>補足説明</t>
    <rPh sb="0" eb="2">
      <t>ホソク</t>
    </rPh>
    <rPh sb="2" eb="4">
      <t>セツメイ</t>
    </rPh>
    <phoneticPr fontId="3"/>
  </si>
  <si>
    <t>色の部分のみ入力ください。</t>
    <rPh sb="0" eb="1">
      <t>イロ</t>
    </rPh>
    <rPh sb="2" eb="4">
      <t>ブブン</t>
    </rPh>
    <rPh sb="6" eb="8">
      <t>ニュウリョク</t>
    </rPh>
    <phoneticPr fontId="3"/>
  </si>
  <si>
    <t>確度(選択式)</t>
    <rPh sb="0" eb="2">
      <t>カクド</t>
    </rPh>
    <rPh sb="3" eb="5">
      <t>センタク</t>
    </rPh>
    <rPh sb="5" eb="6">
      <t>シキ</t>
    </rPh>
    <phoneticPr fontId="3"/>
  </si>
  <si>
    <t>2022年8　</t>
    <rPh sb="4" eb="5">
      <t>ネン</t>
    </rPh>
    <phoneticPr fontId="3"/>
  </si>
  <si>
    <t>委託費申請額</t>
    <rPh sb="0" eb="3">
      <t>イタクヒ</t>
    </rPh>
    <rPh sb="3" eb="6">
      <t>シンセイガク</t>
    </rPh>
    <phoneticPr fontId="3"/>
  </si>
  <si>
    <t>※代表者面談時には、面談月月初時点の金額をあらためてご教示ください。</t>
    <rPh sb="1" eb="4">
      <t>ダイヒョウシャ</t>
    </rPh>
    <rPh sb="4" eb="6">
      <t>メンダン</t>
    </rPh>
    <rPh sb="6" eb="7">
      <t>ジ</t>
    </rPh>
    <rPh sb="10" eb="12">
      <t>メンダン</t>
    </rPh>
    <rPh sb="12" eb="13">
      <t>ツキ</t>
    </rPh>
    <rPh sb="13" eb="14">
      <t>ガツ</t>
    </rPh>
    <rPh sb="14" eb="15">
      <t>ハジ</t>
    </rPh>
    <rPh sb="15" eb="17">
      <t>ジテン</t>
    </rPh>
    <rPh sb="18" eb="19">
      <t>キン</t>
    </rPh>
    <rPh sb="19" eb="20">
      <t>ガク</t>
    </rPh>
    <rPh sb="27" eb="29">
      <t>キョウジ</t>
    </rPh>
    <phoneticPr fontId="3"/>
  </si>
  <si>
    <t>※Ⅱ資金繰り表のセルD６に自動転記されます。</t>
    <rPh sb="2" eb="5">
      <t>シキング</t>
    </rPh>
    <rPh sb="6" eb="7">
      <t>ヒョウ</t>
    </rPh>
    <rPh sb="13" eb="15">
      <t>ジドウ</t>
    </rPh>
    <rPh sb="15" eb="17">
      <t>テンキ</t>
    </rPh>
    <phoneticPr fontId="3"/>
  </si>
  <si>
    <t>※原則として１年以内</t>
    <rPh sb="1" eb="3">
      <t>ゲンソク</t>
    </rPh>
    <rPh sb="7" eb="8">
      <t>ネン</t>
    </rPh>
    <rPh sb="8" eb="10">
      <t>イナイ</t>
    </rPh>
    <phoneticPr fontId="3"/>
  </si>
  <si>
    <t>※提案書（様式第1）記載の数字（最大1,500万円）</t>
    <rPh sb="1" eb="3">
      <t>テイアン</t>
    </rPh>
    <rPh sb="3" eb="4">
      <t>ショ</t>
    </rPh>
    <rPh sb="5" eb="7">
      <t>ヨウシキ</t>
    </rPh>
    <rPh sb="7" eb="8">
      <t>ダイ</t>
    </rPh>
    <rPh sb="10" eb="12">
      <t>キサイ</t>
    </rPh>
    <rPh sb="13" eb="15">
      <t>スウジ</t>
    </rPh>
    <rPh sb="16" eb="18">
      <t>サイダイ</t>
    </rPh>
    <rPh sb="23" eb="25">
      <t>マンエン</t>
    </rPh>
    <phoneticPr fontId="3"/>
  </si>
  <si>
    <t>フェーズ１</t>
    <phoneticPr fontId="3"/>
  </si>
  <si>
    <t>2022年11月～202＊年＊月</t>
    <rPh sb="4" eb="5">
      <t>ネン</t>
    </rPh>
    <rPh sb="7" eb="8">
      <t>ガツ</t>
    </rPh>
    <rPh sb="13" eb="14">
      <t>ネン</t>
    </rPh>
    <rPh sb="15" eb="1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</si>
</sst>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Red]\-#,##0\ "/>
    <numFmt numFmtId="177" formatCode="#,##0_);[Red]\(#,##0\)"/>
    <numFmt numFmtId="178" formatCode="yyyy&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1"/>
      <color theme="8" tint="-0.249977111117893"/>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9"/>
      <color rgb="FFFF0000"/>
      <name val="ＭＳ 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0"/>
      <color theme="0"/>
      <name val="ＭＳ ゴシック"/>
      <family val="3"/>
      <charset val="128"/>
    </font>
    <font>
      <sz val="9"/>
      <color rgb="FF3333FF"/>
      <name val="ＭＳ ゴシック"/>
      <family val="3"/>
      <charset val="128"/>
    </font>
    <font>
      <sz val="10"/>
      <color rgb="FFFF0000"/>
      <name val="ＭＳ ゴシック"/>
      <family val="3"/>
      <charset val="128"/>
    </font>
    <font>
      <sz val="10"/>
      <name val="ＭＳ ゴシック"/>
      <family val="3"/>
      <charset val="128"/>
    </font>
    <font>
      <sz val="10"/>
      <color theme="1"/>
      <name val="游ゴシック"/>
      <family val="2"/>
      <charset val="128"/>
      <scheme val="minor"/>
    </font>
    <font>
      <sz val="10"/>
      <color rgb="FFFF0000"/>
      <name val="ＭＳ Ｐゴシック"/>
      <family val="3"/>
      <charset val="128"/>
    </font>
    <font>
      <u/>
      <sz val="11"/>
      <color theme="10"/>
      <name val="游ゴシック"/>
      <family val="2"/>
      <charset val="128"/>
      <scheme val="minor"/>
    </font>
    <font>
      <sz val="11"/>
      <color theme="8" tint="-0.249977111117893"/>
      <name val="游ゴシック"/>
      <family val="2"/>
      <charset val="128"/>
      <scheme val="minor"/>
    </font>
    <font>
      <sz val="8"/>
      <color theme="8" tint="-0.249977111117893"/>
      <name val="游ゴシック"/>
      <family val="2"/>
      <charset val="128"/>
      <scheme val="minor"/>
    </font>
    <font>
      <sz val="8"/>
      <color rgb="FFFF0000"/>
      <name val="游ゴシック"/>
      <family val="3"/>
      <charset val="128"/>
      <scheme val="minor"/>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2" fillId="0" borderId="0"/>
    <xf numFmtId="0" fontId="29" fillId="0" borderId="0" applyNumberFormat="0" applyFill="0" applyBorder="0" applyAlignment="0" applyProtection="0">
      <alignment vertical="center"/>
    </xf>
  </cellStyleXfs>
  <cellXfs count="20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7" fillId="0" borderId="7" xfId="0" applyFont="1" applyBorder="1">
      <alignment vertical="center"/>
    </xf>
    <xf numFmtId="0" fontId="7" fillId="3" borderId="7" xfId="0" applyFont="1" applyFill="1" applyBorder="1">
      <alignment vertical="center"/>
    </xf>
    <xf numFmtId="0" fontId="7" fillId="3" borderId="7" xfId="0" applyFont="1" applyFill="1" applyBorder="1" applyAlignment="1">
      <alignment horizontal="center" vertical="center"/>
    </xf>
    <xf numFmtId="55" fontId="7" fillId="0" borderId="0" xfId="0" applyNumberFormat="1" applyFont="1" applyAlignment="1">
      <alignment horizontal="center" vertical="center"/>
    </xf>
    <xf numFmtId="41" fontId="4" fillId="0" borderId="14" xfId="0" applyNumberFormat="1" applyFont="1" applyBorder="1" applyAlignment="1">
      <alignment horizontal="center" vertical="center"/>
    </xf>
    <xf numFmtId="41" fontId="7" fillId="6" borderId="15" xfId="0" applyNumberFormat="1" applyFont="1" applyFill="1" applyBorder="1" applyAlignment="1">
      <alignment horizontal="center" vertical="center"/>
    </xf>
    <xf numFmtId="41" fontId="7" fillId="0" borderId="15" xfId="0" applyNumberFormat="1" applyFont="1" applyBorder="1" applyAlignment="1">
      <alignment horizontal="center" vertical="center"/>
    </xf>
    <xf numFmtId="41" fontId="7" fillId="3" borderId="15" xfId="0" applyNumberFormat="1" applyFont="1" applyFill="1" applyBorder="1" applyAlignment="1">
      <alignment horizontal="center" vertical="center"/>
    </xf>
    <xf numFmtId="41" fontId="4" fillId="0" borderId="15" xfId="0" applyNumberFormat="1" applyFont="1" applyBorder="1" applyAlignment="1">
      <alignment horizontal="center" vertical="center"/>
    </xf>
    <xf numFmtId="41" fontId="4" fillId="0" borderId="16" xfId="0" applyNumberFormat="1" applyFont="1" applyBorder="1" applyAlignment="1">
      <alignment horizontal="center" vertical="center"/>
    </xf>
    <xf numFmtId="41" fontId="4" fillId="5" borderId="17" xfId="0" applyNumberFormat="1" applyFont="1" applyFill="1" applyBorder="1" applyAlignment="1">
      <alignment horizontal="center" vertical="center"/>
    </xf>
    <xf numFmtId="41" fontId="7" fillId="6" borderId="18" xfId="0" applyNumberFormat="1" applyFont="1" applyFill="1" applyBorder="1" applyAlignment="1">
      <alignment horizontal="center" vertical="center"/>
    </xf>
    <xf numFmtId="41" fontId="7" fillId="0" borderId="18" xfId="0" applyNumberFormat="1" applyFont="1" applyBorder="1" applyAlignment="1">
      <alignment horizontal="center" vertical="center"/>
    </xf>
    <xf numFmtId="41" fontId="7" fillId="3" borderId="18" xfId="0" applyNumberFormat="1" applyFont="1" applyFill="1" applyBorder="1" applyAlignment="1">
      <alignment horizontal="center" vertical="center"/>
    </xf>
    <xf numFmtId="41" fontId="4" fillId="0" borderId="18" xfId="0" applyNumberFormat="1" applyFont="1" applyBorder="1" applyAlignment="1">
      <alignment horizontal="center" vertical="center"/>
    </xf>
    <xf numFmtId="41" fontId="4" fillId="0" borderId="19" xfId="0" applyNumberFormat="1" applyFont="1" applyBorder="1" applyAlignment="1">
      <alignment horizontal="center" vertical="center"/>
    </xf>
    <xf numFmtId="0" fontId="4" fillId="6" borderId="11" xfId="0" applyFont="1" applyFill="1" applyBorder="1">
      <alignment vertical="center"/>
    </xf>
    <xf numFmtId="0" fontId="7" fillId="6" borderId="12" xfId="0" applyFont="1" applyFill="1" applyBorder="1">
      <alignment vertical="center"/>
    </xf>
    <xf numFmtId="41" fontId="7" fillId="0" borderId="12" xfId="0" applyNumberFormat="1" applyFont="1" applyBorder="1">
      <alignment vertical="center"/>
    </xf>
    <xf numFmtId="41" fontId="7" fillId="3" borderId="12" xfId="0" applyNumberFormat="1" applyFont="1" applyFill="1" applyBorder="1">
      <alignment vertical="center"/>
    </xf>
    <xf numFmtId="0" fontId="4" fillId="6" borderId="12" xfId="0" applyFont="1" applyFill="1" applyBorder="1">
      <alignment vertical="center"/>
    </xf>
    <xf numFmtId="41" fontId="7" fillId="6" borderId="12" xfId="0" applyNumberFormat="1" applyFont="1" applyFill="1" applyBorder="1">
      <alignment vertical="center"/>
    </xf>
    <xf numFmtId="0" fontId="4" fillId="6" borderId="13" xfId="0" applyFont="1" applyFill="1" applyBorder="1">
      <alignment vertical="center"/>
    </xf>
    <xf numFmtId="0" fontId="0" fillId="0" borderId="1" xfId="0" applyBorder="1" applyAlignment="1">
      <alignment horizontal="center" vertical="center"/>
    </xf>
    <xf numFmtId="0" fontId="2" fillId="0" borderId="0" xfId="0" applyFont="1">
      <alignment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0" xfId="0" applyFill="1" applyBorder="1" applyAlignment="1">
      <alignment horizontal="right" vertical="center"/>
    </xf>
    <xf numFmtId="0" fontId="11" fillId="0" borderId="0" xfId="0" applyFont="1" applyFill="1" applyBorder="1" applyAlignment="1">
      <alignment horizontal="left" vertical="center"/>
    </xf>
    <xf numFmtId="0" fontId="13" fillId="0" borderId="0" xfId="0" applyFont="1">
      <alignment vertical="center"/>
    </xf>
    <xf numFmtId="0" fontId="14" fillId="0" borderId="20" xfId="0" applyFont="1" applyBorder="1">
      <alignment vertical="center"/>
    </xf>
    <xf numFmtId="0" fontId="16" fillId="0" borderId="0" xfId="0" applyFont="1" applyAlignment="1"/>
    <xf numFmtId="49" fontId="16" fillId="10" borderId="22" xfId="0" applyNumberFormat="1" applyFont="1" applyFill="1" applyBorder="1" applyAlignment="1"/>
    <xf numFmtId="49" fontId="16" fillId="10" borderId="23" xfId="0" applyNumberFormat="1" applyFont="1" applyFill="1" applyBorder="1" applyAlignment="1"/>
    <xf numFmtId="0" fontId="17" fillId="0" borderId="0" xfId="0" applyFont="1" applyAlignment="1"/>
    <xf numFmtId="0" fontId="18" fillId="0" borderId="0" xfId="0" applyFont="1" applyAlignment="1"/>
    <xf numFmtId="0" fontId="20" fillId="0" borderId="0" xfId="2">
      <alignment vertical="center"/>
    </xf>
    <xf numFmtId="0" fontId="12" fillId="11" borderId="24" xfId="0" applyFont="1" applyFill="1" applyBorder="1">
      <alignment vertical="center"/>
    </xf>
    <xf numFmtId="0" fontId="21" fillId="11" borderId="25" xfId="0" applyFont="1" applyFill="1" applyBorder="1">
      <alignment vertical="center"/>
    </xf>
    <xf numFmtId="0" fontId="21" fillId="11" borderId="26" xfId="0" applyFont="1" applyFill="1" applyBorder="1">
      <alignment vertical="center"/>
    </xf>
    <xf numFmtId="0" fontId="12" fillId="11" borderId="27" xfId="0" applyFont="1" applyFill="1" applyBorder="1">
      <alignment vertical="center"/>
    </xf>
    <xf numFmtId="0" fontId="21" fillId="11" borderId="0" xfId="0" applyFont="1" applyFill="1">
      <alignment vertical="center"/>
    </xf>
    <xf numFmtId="0" fontId="21" fillId="11" borderId="28" xfId="0" applyFont="1" applyFill="1" applyBorder="1">
      <alignment vertical="center"/>
    </xf>
    <xf numFmtId="0" fontId="12" fillId="11" borderId="29" xfId="0" applyFont="1" applyFill="1" applyBorder="1">
      <alignment vertical="center"/>
    </xf>
    <xf numFmtId="0" fontId="21" fillId="11" borderId="30" xfId="0" applyFont="1" applyFill="1" applyBorder="1">
      <alignment vertical="center"/>
    </xf>
    <xf numFmtId="0" fontId="21" fillId="11" borderId="31" xfId="0" applyFont="1" applyFill="1" applyBorder="1">
      <alignment vertical="center"/>
    </xf>
    <xf numFmtId="0" fontId="17" fillId="0" borderId="0" xfId="3" applyFont="1" applyAlignment="1">
      <alignment horizontal="right" vertical="center"/>
    </xf>
    <xf numFmtId="49" fontId="24" fillId="10" borderId="39" xfId="0" applyNumberFormat="1" applyFont="1" applyFill="1" applyBorder="1" applyAlignment="1" applyProtection="1">
      <alignment horizontal="center"/>
      <protection locked="0"/>
    </xf>
    <xf numFmtId="49" fontId="24" fillId="10" borderId="40" xfId="0" applyNumberFormat="1" applyFont="1" applyFill="1" applyBorder="1" applyAlignment="1" applyProtection="1">
      <alignment horizontal="center"/>
      <protection locked="0"/>
    </xf>
    <xf numFmtId="0" fontId="25" fillId="0" borderId="0" xfId="0" applyFont="1" applyAlignment="1"/>
    <xf numFmtId="17" fontId="16" fillId="0" borderId="0" xfId="0" applyNumberFormat="1" applyFont="1" applyAlignment="1"/>
    <xf numFmtId="49" fontId="24" fillId="10" borderId="1" xfId="0" applyNumberFormat="1" applyFont="1" applyFill="1" applyBorder="1" applyAlignment="1" applyProtection="1">
      <alignment horizontal="center" vertical="center"/>
      <protection locked="0"/>
    </xf>
    <xf numFmtId="49" fontId="24" fillId="10" borderId="41" xfId="0" applyNumberFormat="1" applyFont="1" applyFill="1" applyBorder="1" applyAlignment="1" applyProtection="1">
      <alignment horizontal="center" vertical="center"/>
      <protection locked="0"/>
    </xf>
    <xf numFmtId="0" fontId="14" fillId="12" borderId="22" xfId="0" applyFont="1" applyFill="1" applyBorder="1" applyAlignment="1" applyProtection="1">
      <alignment horizontal="center" vertical="top"/>
      <protection locked="0"/>
    </xf>
    <xf numFmtId="0" fontId="14" fillId="12" borderId="42" xfId="0" applyFont="1" applyFill="1" applyBorder="1" applyAlignment="1" applyProtection="1">
      <alignment horizontal="center" vertical="top"/>
      <protection locked="0"/>
    </xf>
    <xf numFmtId="0" fontId="26" fillId="0" borderId="0" xfId="0" applyFont="1" applyAlignment="1"/>
    <xf numFmtId="0" fontId="26" fillId="13" borderId="43" xfId="0" applyFont="1" applyFill="1" applyBorder="1" applyAlignment="1">
      <alignment vertical="top"/>
    </xf>
    <xf numFmtId="0" fontId="26" fillId="8" borderId="43" xfId="0" applyFont="1" applyFill="1" applyBorder="1" applyAlignment="1">
      <alignment vertical="top"/>
    </xf>
    <xf numFmtId="176" fontId="24" fillId="10" borderId="1" xfId="0" applyNumberFormat="1" applyFont="1" applyFill="1" applyBorder="1" applyProtection="1">
      <alignment vertical="center"/>
      <protection locked="0"/>
    </xf>
    <xf numFmtId="176" fontId="24" fillId="10" borderId="41" xfId="0" applyNumberFormat="1" applyFont="1" applyFill="1" applyBorder="1" applyProtection="1">
      <alignment vertical="center"/>
      <protection locked="0"/>
    </xf>
    <xf numFmtId="0" fontId="26" fillId="13" borderId="44" xfId="0" applyFont="1" applyFill="1" applyBorder="1" applyAlignment="1">
      <alignment vertical="top"/>
    </xf>
    <xf numFmtId="0" fontId="26" fillId="8" borderId="44" xfId="0" applyFont="1" applyFill="1" applyBorder="1" applyAlignment="1">
      <alignment vertical="top"/>
    </xf>
    <xf numFmtId="0" fontId="16" fillId="0" borderId="0" xfId="3" applyFont="1"/>
    <xf numFmtId="0" fontId="25" fillId="0" borderId="0" xfId="0" applyFont="1" applyAlignment="1">
      <alignment horizontal="left"/>
    </xf>
    <xf numFmtId="176" fontId="24" fillId="8" borderId="1" xfId="0" applyNumberFormat="1" applyFont="1" applyFill="1" applyBorder="1" applyProtection="1">
      <alignment vertical="center"/>
      <protection locked="0"/>
    </xf>
    <xf numFmtId="176" fontId="24" fillId="8" borderId="41" xfId="0" applyNumberFormat="1" applyFont="1" applyFill="1" applyBorder="1" applyProtection="1">
      <alignment vertical="center"/>
      <protection locked="0"/>
    </xf>
    <xf numFmtId="0" fontId="26" fillId="9" borderId="43" xfId="0" applyFont="1" applyFill="1" applyBorder="1" applyAlignment="1">
      <alignment vertical="top"/>
    </xf>
    <xf numFmtId="176" fontId="24" fillId="13" borderId="1" xfId="0" applyNumberFormat="1" applyFont="1" applyFill="1" applyBorder="1" applyProtection="1">
      <alignment vertical="center"/>
      <protection locked="0"/>
    </xf>
    <xf numFmtId="176" fontId="24" fillId="13" borderId="41" xfId="0" applyNumberFormat="1" applyFont="1" applyFill="1" applyBorder="1" applyProtection="1">
      <alignment vertical="center"/>
      <protection locked="0"/>
    </xf>
    <xf numFmtId="0" fontId="26" fillId="9" borderId="35" xfId="0" applyFont="1" applyFill="1" applyBorder="1" applyAlignment="1">
      <alignment vertical="top"/>
    </xf>
    <xf numFmtId="0" fontId="26" fillId="9" borderId="44" xfId="0" applyFont="1" applyFill="1" applyBorder="1" applyAlignment="1">
      <alignment vertical="top"/>
    </xf>
    <xf numFmtId="176" fontId="24" fillId="10" borderId="47" xfId="0" applyNumberFormat="1" applyFont="1" applyFill="1" applyBorder="1" applyProtection="1">
      <alignment vertical="center"/>
      <protection locked="0"/>
    </xf>
    <xf numFmtId="0" fontId="26" fillId="9" borderId="21" xfId="0" applyFont="1" applyFill="1" applyBorder="1" applyAlignment="1">
      <alignment vertical="top"/>
    </xf>
    <xf numFmtId="0" fontId="26" fillId="9" borderId="23" xfId="0" applyFont="1" applyFill="1" applyBorder="1" applyAlignment="1">
      <alignment vertical="top"/>
    </xf>
    <xf numFmtId="176" fontId="14" fillId="12" borderId="22" xfId="0" applyNumberFormat="1" applyFont="1" applyFill="1" applyBorder="1" applyAlignment="1" applyProtection="1">
      <alignment horizontal="center" vertical="top"/>
      <protection locked="0"/>
    </xf>
    <xf numFmtId="176" fontId="14" fillId="12" borderId="42" xfId="0" applyNumberFormat="1" applyFont="1" applyFill="1" applyBorder="1" applyAlignment="1" applyProtection="1">
      <alignment horizontal="center" vertical="top"/>
      <protection locked="0"/>
    </xf>
    <xf numFmtId="0" fontId="26" fillId="8" borderId="32" xfId="0" applyFont="1" applyFill="1" applyBorder="1" applyAlignment="1">
      <alignment vertical="top"/>
    </xf>
    <xf numFmtId="0" fontId="26" fillId="8" borderId="35" xfId="0" applyFont="1" applyFill="1" applyBorder="1" applyAlignment="1">
      <alignment vertical="top"/>
    </xf>
    <xf numFmtId="0" fontId="26" fillId="8" borderId="36" xfId="0" applyFont="1" applyFill="1" applyBorder="1" applyAlignment="1">
      <alignment vertical="top"/>
    </xf>
    <xf numFmtId="0" fontId="26" fillId="8" borderId="37" xfId="0" applyFont="1" applyFill="1" applyBorder="1" applyAlignment="1">
      <alignment vertical="top"/>
    </xf>
    <xf numFmtId="0" fontId="26" fillId="8" borderId="38" xfId="0" applyFont="1" applyFill="1" applyBorder="1" applyAlignment="1">
      <alignment vertical="top"/>
    </xf>
    <xf numFmtId="0" fontId="26" fillId="8" borderId="21" xfId="0" applyFont="1" applyFill="1" applyBorder="1" applyAlignment="1">
      <alignment vertical="top"/>
    </xf>
    <xf numFmtId="176" fontId="24" fillId="10" borderId="48" xfId="0" applyNumberFormat="1" applyFont="1" applyFill="1" applyBorder="1" applyProtection="1">
      <alignment vertical="center"/>
      <protection locked="0"/>
    </xf>
    <xf numFmtId="176" fontId="24" fillId="10" borderId="49" xfId="0" applyNumberFormat="1" applyFont="1" applyFill="1" applyBorder="1" applyProtection="1">
      <alignment vertical="center"/>
      <protection locked="0"/>
    </xf>
    <xf numFmtId="0" fontId="27" fillId="0" borderId="0" xfId="0" applyFont="1">
      <alignment vertical="center"/>
    </xf>
    <xf numFmtId="0" fontId="0" fillId="0" borderId="0" xfId="0" applyFill="1">
      <alignment vertical="center"/>
    </xf>
    <xf numFmtId="0" fontId="0" fillId="0" borderId="0" xfId="0" applyFill="1" applyBorder="1" applyAlignment="1">
      <alignment horizontal="left" vertical="top"/>
    </xf>
    <xf numFmtId="0" fontId="11" fillId="0" borderId="0" xfId="0" applyFont="1" applyFill="1" applyBorder="1" applyAlignment="1">
      <alignment horizontal="right" vertical="center"/>
    </xf>
    <xf numFmtId="0" fontId="28" fillId="0" borderId="0" xfId="0" applyFont="1">
      <alignment vertical="center"/>
    </xf>
    <xf numFmtId="0" fontId="7" fillId="0" borderId="2" xfId="0" applyFont="1" applyBorder="1" applyAlignment="1">
      <alignment horizontal="center" vertical="center"/>
    </xf>
    <xf numFmtId="0" fontId="7" fillId="0" borderId="50" xfId="0" applyFont="1" applyBorder="1" applyAlignment="1">
      <alignment horizontal="center" vertical="center"/>
    </xf>
    <xf numFmtId="38" fontId="0" fillId="0" borderId="0" xfId="1" applyFont="1" applyFill="1" applyBorder="1">
      <alignment vertical="center"/>
    </xf>
    <xf numFmtId="0" fontId="0" fillId="0" borderId="0" xfId="0"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shrinkToFit="1"/>
    </xf>
    <xf numFmtId="0" fontId="0" fillId="0" borderId="1" xfId="0" applyFill="1" applyBorder="1">
      <alignment vertical="center"/>
    </xf>
    <xf numFmtId="0" fontId="0" fillId="0" borderId="1" xfId="0" applyFill="1" applyBorder="1" applyAlignment="1">
      <alignment vertical="center" wrapText="1"/>
    </xf>
    <xf numFmtId="0" fontId="0" fillId="0" borderId="1" xfId="0" applyFill="1" applyBorder="1" applyAlignment="1">
      <alignment vertical="center" wrapText="1" shrinkToFit="1"/>
    </xf>
    <xf numFmtId="0" fontId="10" fillId="0" borderId="1" xfId="0" applyFont="1" applyFill="1" applyBorder="1" applyAlignment="1">
      <alignment vertical="center" wrapText="1" shrinkToFit="1"/>
    </xf>
    <xf numFmtId="0" fontId="7" fillId="0" borderId="7" xfId="0" applyFont="1" applyBorder="1" applyAlignment="1">
      <alignment horizontal="center" vertical="center"/>
    </xf>
    <xf numFmtId="41" fontId="4" fillId="0" borderId="0" xfId="0" applyNumberFormat="1" applyFont="1" applyAlignment="1">
      <alignment horizontal="center" vertical="center"/>
    </xf>
    <xf numFmtId="41" fontId="4" fillId="0" borderId="0" xfId="0" applyNumberFormat="1" applyFont="1">
      <alignment vertical="center"/>
    </xf>
    <xf numFmtId="0" fontId="0" fillId="0" borderId="0" xfId="0" applyAlignment="1">
      <alignment horizontal="center" vertical="center"/>
    </xf>
    <xf numFmtId="177" fontId="0" fillId="0" borderId="0" xfId="0" applyNumberFormat="1">
      <alignment vertical="center"/>
    </xf>
    <xf numFmtId="0" fontId="0" fillId="4" borderId="0" xfId="0" applyFill="1">
      <alignment vertical="center"/>
    </xf>
    <xf numFmtId="0" fontId="0" fillId="0" borderId="0" xfId="0" applyProtection="1">
      <alignment vertical="center"/>
      <protection locked="0"/>
    </xf>
    <xf numFmtId="0" fontId="30" fillId="0" borderId="0" xfId="0" applyFont="1">
      <alignment vertical="center"/>
    </xf>
    <xf numFmtId="0" fontId="29" fillId="0" borderId="0" xfId="4">
      <alignment vertical="center"/>
    </xf>
    <xf numFmtId="177" fontId="0" fillId="4" borderId="0" xfId="0" applyNumberFormat="1" applyFill="1">
      <alignment vertical="center"/>
    </xf>
    <xf numFmtId="177" fontId="0" fillId="4" borderId="0" xfId="0" applyNumberFormat="1" applyFill="1" applyAlignment="1">
      <alignment horizontal="left" vertical="center"/>
    </xf>
    <xf numFmtId="0" fontId="31" fillId="0" borderId="0" xfId="0" applyFont="1">
      <alignment vertical="center"/>
    </xf>
    <xf numFmtId="55" fontId="0" fillId="4" borderId="0" xfId="0" applyNumberFormat="1" applyFill="1">
      <alignment vertical="center"/>
    </xf>
    <xf numFmtId="0" fontId="0" fillId="4" borderId="0" xfId="0" applyFill="1" applyAlignment="1">
      <alignment horizontal="center" vertical="center" shrinkToFit="1"/>
    </xf>
    <xf numFmtId="0" fontId="2" fillId="0" borderId="0" xfId="0" applyFont="1" applyAlignment="1">
      <alignment horizontal="center" vertical="center"/>
    </xf>
    <xf numFmtId="0" fontId="32" fillId="0" borderId="0" xfId="0" applyFont="1">
      <alignment vertical="center"/>
    </xf>
    <xf numFmtId="0" fontId="0" fillId="0" borderId="43" xfId="0" applyFill="1" applyBorder="1" applyAlignment="1">
      <alignment horizontal="left" vertical="center"/>
    </xf>
    <xf numFmtId="0" fontId="0" fillId="0" borderId="45" xfId="0" applyFill="1" applyBorder="1" applyAlignment="1">
      <alignment horizontal="left" vertical="center"/>
    </xf>
    <xf numFmtId="0" fontId="0" fillId="0" borderId="0" xfId="0" applyAlignment="1">
      <alignment horizontal="center" vertical="center" wrapText="1"/>
    </xf>
    <xf numFmtId="0" fontId="12" fillId="0" borderId="0" xfId="0" applyFont="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0" fillId="0" borderId="0" xfId="0" applyAlignment="1">
      <alignment horizontal="right" vertical="center" shrinkToFit="1"/>
    </xf>
    <xf numFmtId="0" fontId="9" fillId="4" borderId="21" xfId="0" applyFont="1" applyFill="1" applyBorder="1" applyAlignment="1">
      <alignment horizontal="center" vertical="center" shrinkToFit="1"/>
    </xf>
    <xf numFmtId="0" fontId="0" fillId="4" borderId="22" xfId="0" applyFill="1" applyBorder="1" applyAlignment="1">
      <alignment horizontal="center" vertical="center" shrinkToFit="1"/>
    </xf>
    <xf numFmtId="0" fontId="0" fillId="4" borderId="23" xfId="0" applyFill="1" applyBorder="1" applyAlignment="1">
      <alignment horizontal="center" vertical="center" shrinkToFit="1"/>
    </xf>
    <xf numFmtId="178" fontId="0" fillId="4" borderId="0" xfId="0" applyNumberFormat="1" applyFill="1" applyAlignment="1">
      <alignment horizontal="center" vertical="center"/>
    </xf>
    <xf numFmtId="0" fontId="0" fillId="0" borderId="0" xfId="0" applyAlignment="1">
      <alignment horizontal="left" vertical="center" shrinkToFit="1"/>
    </xf>
    <xf numFmtId="0" fontId="4" fillId="0" borderId="0" xfId="0" applyFont="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center"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3" borderId="6" xfId="0" applyFont="1" applyFill="1" applyBorder="1" applyAlignment="1">
      <alignment horizontal="left" vertical="center" wrapText="1"/>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0" borderId="20" xfId="0" applyFont="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16" fillId="6" borderId="21" xfId="0" applyFont="1" applyFill="1" applyBorder="1" applyAlignment="1">
      <alignment horizontal="left" vertical="center" indent="1"/>
    </xf>
    <xf numFmtId="0" fontId="16" fillId="6" borderId="22" xfId="0" applyFont="1" applyFill="1" applyBorder="1" applyAlignment="1">
      <alignment horizontal="left" vertical="center" indent="1"/>
    </xf>
    <xf numFmtId="0" fontId="16" fillId="6" borderId="23" xfId="0" applyFont="1" applyFill="1" applyBorder="1" applyAlignment="1">
      <alignment horizontal="left" vertical="center" indent="1"/>
    </xf>
    <xf numFmtId="0" fontId="16" fillId="6" borderId="32" xfId="0" applyFont="1" applyFill="1" applyBorder="1" applyAlignment="1">
      <alignment horizontal="left" vertical="center" indent="1"/>
    </xf>
    <xf numFmtId="0" fontId="16" fillId="6" borderId="33" xfId="0" applyFont="1" applyFill="1" applyBorder="1" applyAlignment="1">
      <alignment horizontal="left" vertical="center" indent="1"/>
    </xf>
    <xf numFmtId="0" fontId="16" fillId="6" borderId="35" xfId="0" applyFont="1" applyFill="1" applyBorder="1" applyAlignment="1">
      <alignment horizontal="center" vertical="center"/>
    </xf>
    <xf numFmtId="0" fontId="16" fillId="6" borderId="0" xfId="0" applyFont="1" applyFill="1" applyAlignment="1">
      <alignment horizontal="center" vertical="center"/>
    </xf>
    <xf numFmtId="0" fontId="16" fillId="6" borderId="36" xfId="0" applyFont="1" applyFill="1" applyBorder="1" applyAlignment="1">
      <alignment horizontal="center" vertical="center"/>
    </xf>
    <xf numFmtId="0" fontId="16" fillId="6" borderId="37"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38" xfId="0" applyFont="1" applyFill="1" applyBorder="1" applyAlignment="1">
      <alignment horizontal="center" vertical="center"/>
    </xf>
    <xf numFmtId="0" fontId="26" fillId="9" borderId="1" xfId="0" applyFont="1" applyFill="1" applyBorder="1" applyAlignment="1">
      <alignment vertical="top"/>
    </xf>
    <xf numFmtId="0" fontId="26" fillId="9" borderId="21" xfId="0" applyFont="1" applyFill="1" applyBorder="1" applyAlignment="1">
      <alignment vertical="top"/>
    </xf>
    <xf numFmtId="0" fontId="23" fillId="12" borderId="1" xfId="0" applyFont="1" applyFill="1" applyBorder="1" applyAlignment="1">
      <alignment horizontal="left" vertical="top"/>
    </xf>
    <xf numFmtId="0" fontId="23" fillId="12" borderId="21" xfId="0" applyFont="1" applyFill="1" applyBorder="1" applyAlignment="1">
      <alignment horizontal="left" vertical="top"/>
    </xf>
    <xf numFmtId="0" fontId="23" fillId="12" borderId="22" xfId="0" applyFont="1" applyFill="1" applyBorder="1" applyAlignment="1">
      <alignment horizontal="left" vertical="top"/>
    </xf>
    <xf numFmtId="0" fontId="26" fillId="9" borderId="22" xfId="0" applyFont="1" applyFill="1" applyBorder="1" applyAlignment="1">
      <alignment vertical="top"/>
    </xf>
    <xf numFmtId="0" fontId="26" fillId="9" borderId="42" xfId="0" applyFont="1" applyFill="1" applyBorder="1" applyAlignment="1">
      <alignment vertical="top"/>
    </xf>
    <xf numFmtId="0" fontId="26" fillId="8" borderId="45" xfId="0" applyFont="1" applyFill="1" applyBorder="1" applyAlignment="1">
      <alignment vertical="top"/>
    </xf>
    <xf numFmtId="0" fontId="26" fillId="8" borderId="1" xfId="0" applyFont="1" applyFill="1" applyBorder="1" applyAlignment="1">
      <alignment vertical="top"/>
    </xf>
    <xf numFmtId="0" fontId="26" fillId="8" borderId="21" xfId="0" applyFont="1" applyFill="1" applyBorder="1" applyAlignment="1">
      <alignment vertical="top"/>
    </xf>
    <xf numFmtId="0" fontId="26" fillId="9" borderId="45" xfId="0" applyFont="1" applyFill="1" applyBorder="1" applyAlignment="1">
      <alignment vertical="top"/>
    </xf>
    <xf numFmtId="0" fontId="26" fillId="9" borderId="41" xfId="0" applyFont="1" applyFill="1" applyBorder="1" applyAlignment="1">
      <alignment vertical="top"/>
    </xf>
    <xf numFmtId="0" fontId="26" fillId="13" borderId="45" xfId="0" applyFont="1" applyFill="1" applyBorder="1" applyAlignment="1">
      <alignment vertical="top"/>
    </xf>
    <xf numFmtId="0" fontId="26" fillId="13" borderId="1" xfId="0" applyFont="1" applyFill="1" applyBorder="1" applyAlignment="1">
      <alignment vertical="top"/>
    </xf>
    <xf numFmtId="0" fontId="26" fillId="13" borderId="21" xfId="0" applyFont="1" applyFill="1" applyBorder="1" applyAlignment="1">
      <alignment vertical="top"/>
    </xf>
    <xf numFmtId="0" fontId="26" fillId="9" borderId="32" xfId="0" applyFont="1" applyFill="1" applyBorder="1" applyAlignment="1">
      <alignment vertical="top"/>
    </xf>
    <xf numFmtId="0" fontId="26" fillId="9" borderId="33" xfId="0" applyFont="1" applyFill="1" applyBorder="1" applyAlignment="1">
      <alignment vertical="top"/>
    </xf>
    <xf numFmtId="0" fontId="26" fillId="9" borderId="46" xfId="0" applyFont="1" applyFill="1" applyBorder="1" applyAlignment="1">
      <alignment vertical="top"/>
    </xf>
    <xf numFmtId="0" fontId="26" fillId="13" borderId="32" xfId="0" applyFont="1" applyFill="1" applyBorder="1" applyAlignment="1">
      <alignment horizontal="center" vertical="top"/>
    </xf>
    <xf numFmtId="0" fontId="26" fillId="13" borderId="34" xfId="0" applyFont="1" applyFill="1" applyBorder="1" applyAlignment="1">
      <alignment horizontal="center" vertical="top"/>
    </xf>
    <xf numFmtId="0" fontId="26" fillId="13" borderId="35" xfId="0" applyFont="1" applyFill="1" applyBorder="1" applyAlignment="1">
      <alignment horizontal="center" vertical="top"/>
    </xf>
    <xf numFmtId="0" fontId="26" fillId="13" borderId="36" xfId="0" applyFont="1" applyFill="1" applyBorder="1" applyAlignment="1">
      <alignment horizontal="center" vertical="top"/>
    </xf>
    <xf numFmtId="0" fontId="26" fillId="8" borderId="34" xfId="0" applyFont="1" applyFill="1" applyBorder="1" applyAlignment="1">
      <alignment vertical="top"/>
    </xf>
    <xf numFmtId="0" fontId="26" fillId="9" borderId="1" xfId="3" applyFont="1" applyFill="1" applyBorder="1" applyAlignment="1">
      <alignment vertical="top"/>
    </xf>
    <xf numFmtId="0" fontId="26" fillId="9" borderId="21" xfId="3" applyFont="1" applyFill="1" applyBorder="1" applyAlignment="1">
      <alignment vertical="top"/>
    </xf>
    <xf numFmtId="0" fontId="26" fillId="8" borderId="23" xfId="0" applyFont="1" applyFill="1" applyBorder="1" applyAlignment="1">
      <alignment vertical="top"/>
    </xf>
  </cellXfs>
  <cellStyles count="5">
    <cellStyle name="ハイパーリンク 2" xfId="2" xr:uid="{F80B322D-4759-4F96-8BF5-A95B811A26BB}"/>
    <cellStyle name="ハイパーリンク 3" xfId="4" xr:uid="{708921FA-1609-464A-89C2-8CC1BE9B6A63}"/>
    <cellStyle name="桁区切り" xfId="1" builtinId="6"/>
    <cellStyle name="標準" xfId="0" builtinId="0"/>
    <cellStyle name="標準_Sheet1" xfId="3" xr:uid="{67C95D88-D92F-4932-A130-CC959231D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619126</xdr:colOff>
      <xdr:row>25</xdr:row>
      <xdr:rowOff>161925</xdr:rowOff>
    </xdr:from>
    <xdr:to>
      <xdr:col>2</xdr:col>
      <xdr:colOff>28576</xdr:colOff>
      <xdr:row>38</xdr:row>
      <xdr:rowOff>133350</xdr:rowOff>
    </xdr:to>
    <xdr:sp macro="" textlink="">
      <xdr:nvSpPr>
        <xdr:cNvPr id="6" name="下矢印 1">
          <a:extLst>
            <a:ext uri="{FF2B5EF4-FFF2-40B4-BE49-F238E27FC236}">
              <a16:creationId xmlns:a16="http://schemas.microsoft.com/office/drawing/2014/main" id="{4346EDBE-C09F-4C50-9CDA-5C96744A4FF2}"/>
            </a:ext>
          </a:extLst>
        </xdr:cNvPr>
        <xdr:cNvSpPr/>
      </xdr:nvSpPr>
      <xdr:spPr>
        <a:xfrm>
          <a:off x="828676" y="4514850"/>
          <a:ext cx="95250" cy="2200275"/>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647700</xdr:colOff>
      <xdr:row>32</xdr:row>
      <xdr:rowOff>142875</xdr:rowOff>
    </xdr:from>
    <xdr:to>
      <xdr:col>4</xdr:col>
      <xdr:colOff>381000</xdr:colOff>
      <xdr:row>34</xdr:row>
      <xdr:rowOff>66675</xdr:rowOff>
    </xdr:to>
    <xdr:sp macro="" textlink="">
      <xdr:nvSpPr>
        <xdr:cNvPr id="8" name="楕円 7">
          <a:extLst>
            <a:ext uri="{FF2B5EF4-FFF2-40B4-BE49-F238E27FC236}">
              <a16:creationId xmlns:a16="http://schemas.microsoft.com/office/drawing/2014/main" id="{4AB3F71C-BEC1-45D4-B9C8-7E740E1F2DF3}"/>
            </a:ext>
          </a:extLst>
        </xdr:cNvPr>
        <xdr:cNvSpPr/>
      </xdr:nvSpPr>
      <xdr:spPr>
        <a:xfrm>
          <a:off x="2228850" y="5695950"/>
          <a:ext cx="419100" cy="266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628650</xdr:colOff>
      <xdr:row>22</xdr:row>
      <xdr:rowOff>142875</xdr:rowOff>
    </xdr:from>
    <xdr:to>
      <xdr:col>4</xdr:col>
      <xdr:colOff>361950</xdr:colOff>
      <xdr:row>24</xdr:row>
      <xdr:rowOff>66675</xdr:rowOff>
    </xdr:to>
    <xdr:sp macro="" textlink="">
      <xdr:nvSpPr>
        <xdr:cNvPr id="9" name="楕円 8">
          <a:extLst>
            <a:ext uri="{FF2B5EF4-FFF2-40B4-BE49-F238E27FC236}">
              <a16:creationId xmlns:a16="http://schemas.microsoft.com/office/drawing/2014/main" id="{12E25F3F-1D13-45FB-93D2-ED73F42F9B4B}"/>
            </a:ext>
          </a:extLst>
        </xdr:cNvPr>
        <xdr:cNvSpPr/>
      </xdr:nvSpPr>
      <xdr:spPr>
        <a:xfrm>
          <a:off x="2209800" y="3981450"/>
          <a:ext cx="419100" cy="266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400050</xdr:colOff>
      <xdr:row>27</xdr:row>
      <xdr:rowOff>142875</xdr:rowOff>
    </xdr:from>
    <xdr:to>
      <xdr:col>5</xdr:col>
      <xdr:colOff>133350</xdr:colOff>
      <xdr:row>29</xdr:row>
      <xdr:rowOff>66675</xdr:rowOff>
    </xdr:to>
    <xdr:sp macro="" textlink="">
      <xdr:nvSpPr>
        <xdr:cNvPr id="11" name="楕円 10">
          <a:extLst>
            <a:ext uri="{FF2B5EF4-FFF2-40B4-BE49-F238E27FC236}">
              <a16:creationId xmlns:a16="http://schemas.microsoft.com/office/drawing/2014/main" id="{6AE0214F-9329-4AD1-9CB6-80D51EFC31EF}"/>
            </a:ext>
          </a:extLst>
        </xdr:cNvPr>
        <xdr:cNvSpPr/>
      </xdr:nvSpPr>
      <xdr:spPr>
        <a:xfrm>
          <a:off x="3143250" y="6419850"/>
          <a:ext cx="419100"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dimension ref="A1:Q39"/>
  <sheetViews>
    <sheetView view="pageBreakPreview" zoomScale="118" zoomScaleNormal="100" zoomScaleSheetLayoutView="118" workbookViewId="0">
      <selection activeCell="C10" sqref="C10"/>
    </sheetView>
  </sheetViews>
  <sheetFormatPr defaultRowHeight="18.75" x14ac:dyDescent="0.4"/>
  <cols>
    <col min="1" max="1" width="19.25" style="97" customWidth="1"/>
    <col min="2" max="2" width="43.5" style="97" customWidth="1"/>
    <col min="3" max="3" width="94" style="97" customWidth="1"/>
    <col min="4" max="16" width="75.25" style="97" customWidth="1"/>
    <col min="17" max="17" width="9" style="97"/>
  </cols>
  <sheetData>
    <row r="1" spans="1:17" ht="90" customHeight="1" x14ac:dyDescent="0.4">
      <c r="A1" s="104" t="s">
        <v>156</v>
      </c>
      <c r="B1" s="105" t="s">
        <v>157</v>
      </c>
      <c r="C1" s="105" t="s">
        <v>158</v>
      </c>
    </row>
    <row r="2" spans="1:17" ht="91.5" customHeight="1" x14ac:dyDescent="0.4">
      <c r="A2" s="124" t="s">
        <v>159</v>
      </c>
      <c r="B2" s="105" t="s">
        <v>167</v>
      </c>
      <c r="C2" s="105" t="s">
        <v>168</v>
      </c>
    </row>
    <row r="3" spans="1:17" ht="72" customHeight="1" x14ac:dyDescent="0.4">
      <c r="A3" s="125"/>
      <c r="B3" s="107" t="s">
        <v>161</v>
      </c>
      <c r="C3" s="106" t="s">
        <v>169</v>
      </c>
      <c r="D3" s="103"/>
      <c r="E3" s="103"/>
    </row>
    <row r="4" spans="1:17" x14ac:dyDescent="0.4">
      <c r="A4" s="32"/>
      <c r="B4" s="96"/>
      <c r="I4" s="98"/>
    </row>
    <row r="5" spans="1:17" x14ac:dyDescent="0.4">
      <c r="A5" s="32"/>
      <c r="B5" s="96"/>
      <c r="I5" s="98"/>
    </row>
    <row r="6" spans="1:17" s="90" customFormat="1" x14ac:dyDescent="0.4">
      <c r="A6" s="32"/>
      <c r="B6" s="96"/>
      <c r="C6" s="97"/>
      <c r="D6" s="97"/>
      <c r="E6" s="97"/>
      <c r="F6" s="97"/>
      <c r="G6" s="97"/>
      <c r="H6" s="97"/>
      <c r="I6" s="98"/>
      <c r="J6" s="97"/>
      <c r="K6" s="97"/>
      <c r="L6" s="97"/>
      <c r="M6" s="97"/>
      <c r="N6" s="97"/>
      <c r="O6" s="97"/>
      <c r="P6" s="97"/>
      <c r="Q6" s="97"/>
    </row>
    <row r="7" spans="1:17" x14ac:dyDescent="0.4">
      <c r="A7" s="32"/>
      <c r="B7" s="96"/>
      <c r="I7" s="98"/>
    </row>
    <row r="8" spans="1:17" x14ac:dyDescent="0.4">
      <c r="A8" s="32"/>
      <c r="B8" s="96"/>
      <c r="I8" s="98"/>
    </row>
    <row r="9" spans="1:17" x14ac:dyDescent="0.4">
      <c r="A9" s="92"/>
      <c r="B9" s="96"/>
      <c r="I9" s="98"/>
    </row>
    <row r="10" spans="1:17" x14ac:dyDescent="0.4">
      <c r="A10" s="32"/>
    </row>
    <row r="12" spans="1:17" x14ac:dyDescent="0.4">
      <c r="A12" s="33"/>
      <c r="I12" s="98"/>
    </row>
    <row r="13" spans="1:17" x14ac:dyDescent="0.4">
      <c r="A13" s="92"/>
      <c r="B13" s="99"/>
    </row>
    <row r="14" spans="1:17" x14ac:dyDescent="0.4">
      <c r="A14" s="32"/>
      <c r="B14" s="96"/>
    </row>
    <row r="15" spans="1:17" x14ac:dyDescent="0.4">
      <c r="A15" s="32"/>
    </row>
    <row r="16" spans="1:17" x14ac:dyDescent="0.4">
      <c r="A16" s="92"/>
      <c r="B16" s="99"/>
    </row>
    <row r="17" spans="1:14" ht="36.75" customHeight="1" x14ac:dyDescent="0.4">
      <c r="A17" s="100"/>
      <c r="D17" s="102"/>
      <c r="E17" s="102"/>
      <c r="F17" s="102"/>
      <c r="G17" s="102"/>
      <c r="H17" s="102"/>
      <c r="I17" s="102"/>
      <c r="J17" s="102"/>
      <c r="K17" s="102"/>
      <c r="L17" s="102"/>
      <c r="M17" s="102"/>
    </row>
    <row r="18" spans="1:14" x14ac:dyDescent="0.4">
      <c r="D18" s="102"/>
      <c r="E18" s="102"/>
      <c r="F18" s="102"/>
      <c r="G18" s="102"/>
      <c r="H18" s="102"/>
      <c r="I18" s="102"/>
      <c r="J18" s="102"/>
      <c r="K18" s="102"/>
      <c r="L18" s="102"/>
      <c r="M18" s="102"/>
    </row>
    <row r="19" spans="1:14" x14ac:dyDescent="0.4">
      <c r="D19" s="102"/>
      <c r="E19" s="102"/>
      <c r="F19" s="102"/>
      <c r="G19" s="102"/>
      <c r="H19" s="102"/>
      <c r="I19" s="102"/>
      <c r="J19" s="102"/>
      <c r="K19" s="102"/>
      <c r="L19" s="102"/>
      <c r="M19" s="102"/>
    </row>
    <row r="21" spans="1:14" x14ac:dyDescent="0.4">
      <c r="A21" s="92"/>
      <c r="B21" s="99"/>
      <c r="D21" s="99"/>
      <c r="E21" s="99"/>
      <c r="F21" s="99"/>
      <c r="G21" s="101"/>
      <c r="H21" s="101"/>
      <c r="I21" s="99"/>
      <c r="J21" s="101"/>
      <c r="K21" s="101"/>
      <c r="L21" s="101"/>
      <c r="M21" s="101"/>
      <c r="N21" s="101"/>
    </row>
    <row r="22" spans="1:14" ht="36.75" customHeight="1" x14ac:dyDescent="0.4">
      <c r="A22" s="100"/>
      <c r="B22" s="96"/>
      <c r="D22" s="99"/>
      <c r="F22" s="32"/>
      <c r="G22" s="101"/>
      <c r="H22" s="101"/>
      <c r="I22" s="99"/>
      <c r="J22" s="101"/>
      <c r="K22" s="101"/>
      <c r="L22" s="101"/>
      <c r="M22" s="101"/>
      <c r="N22" s="101"/>
    </row>
    <row r="23" spans="1:14" ht="36.75" customHeight="1" x14ac:dyDescent="0.4">
      <c r="D23" s="99"/>
      <c r="F23" s="32"/>
      <c r="G23" s="101"/>
      <c r="H23" s="101"/>
      <c r="I23" s="99"/>
      <c r="J23" s="101"/>
      <c r="K23" s="101"/>
      <c r="L23" s="101"/>
      <c r="M23" s="101"/>
      <c r="N23" s="101"/>
    </row>
    <row r="24" spans="1:14" ht="36.75" customHeight="1" x14ac:dyDescent="0.4">
      <c r="D24" s="99"/>
      <c r="F24" s="32"/>
      <c r="G24" s="101"/>
      <c r="H24" s="101"/>
      <c r="I24" s="99"/>
      <c r="J24" s="101"/>
      <c r="K24" s="101"/>
      <c r="L24" s="101"/>
      <c r="M24" s="101"/>
      <c r="N24" s="101"/>
    </row>
    <row r="26" spans="1:14" x14ac:dyDescent="0.4">
      <c r="A26" s="92"/>
      <c r="B26" s="99"/>
      <c r="D26" s="99"/>
      <c r="E26" s="99"/>
      <c r="F26" s="99"/>
      <c r="G26" s="101"/>
      <c r="H26" s="101"/>
      <c r="I26" s="99"/>
      <c r="J26" s="101"/>
      <c r="K26" s="101"/>
      <c r="L26" s="101"/>
      <c r="M26" s="101"/>
      <c r="N26" s="101"/>
    </row>
    <row r="27" spans="1:14" ht="40.5" customHeight="1" x14ac:dyDescent="0.4">
      <c r="A27" s="100"/>
      <c r="B27" s="96"/>
      <c r="F27" s="32"/>
      <c r="G27" s="101"/>
      <c r="H27" s="101"/>
      <c r="I27" s="99"/>
      <c r="J27" s="101"/>
      <c r="K27" s="101"/>
      <c r="L27" s="101"/>
      <c r="M27" s="101"/>
      <c r="N27" s="101"/>
    </row>
    <row r="28" spans="1:14" ht="40.5" customHeight="1" x14ac:dyDescent="0.4">
      <c r="F28" s="32"/>
      <c r="G28" s="101"/>
      <c r="H28" s="101"/>
      <c r="I28" s="99"/>
      <c r="J28" s="101"/>
      <c r="K28" s="101"/>
      <c r="L28" s="101"/>
      <c r="M28" s="101"/>
      <c r="N28" s="101"/>
    </row>
    <row r="29" spans="1:14" ht="40.5" customHeight="1" x14ac:dyDescent="0.4">
      <c r="F29" s="32"/>
      <c r="G29" s="101"/>
      <c r="H29" s="101"/>
      <c r="I29" s="99"/>
      <c r="J29" s="101"/>
      <c r="K29" s="101"/>
      <c r="L29" s="101"/>
      <c r="M29" s="101"/>
      <c r="N29" s="101"/>
    </row>
    <row r="31" spans="1:14" x14ac:dyDescent="0.4">
      <c r="A31" s="92"/>
      <c r="B31" s="99"/>
    </row>
    <row r="32" spans="1:14" ht="36.75" customHeight="1" x14ac:dyDescent="0.4">
      <c r="A32" s="100"/>
      <c r="D32" s="102"/>
      <c r="E32" s="102"/>
      <c r="F32" s="102"/>
      <c r="G32" s="102"/>
      <c r="H32" s="102"/>
      <c r="I32" s="102"/>
      <c r="J32" s="102"/>
      <c r="K32" s="102"/>
      <c r="L32" s="102"/>
      <c r="M32" s="102"/>
    </row>
    <row r="33" spans="1:13" x14ac:dyDescent="0.4">
      <c r="D33" s="102"/>
      <c r="E33" s="102"/>
      <c r="F33" s="102"/>
      <c r="G33" s="102"/>
      <c r="H33" s="102"/>
      <c r="I33" s="102"/>
      <c r="J33" s="102"/>
      <c r="K33" s="102"/>
      <c r="L33" s="102"/>
      <c r="M33" s="102"/>
    </row>
    <row r="34" spans="1:13" x14ac:dyDescent="0.4">
      <c r="D34" s="102"/>
      <c r="E34" s="102"/>
      <c r="F34" s="102"/>
      <c r="G34" s="102"/>
      <c r="H34" s="102"/>
      <c r="I34" s="102"/>
      <c r="J34" s="102"/>
      <c r="K34" s="102"/>
      <c r="L34" s="102"/>
      <c r="M34" s="102"/>
    </row>
    <row r="35" spans="1:13" x14ac:dyDescent="0.4">
      <c r="D35" s="91"/>
      <c r="E35" s="91"/>
      <c r="F35" s="91"/>
      <c r="G35" s="91"/>
      <c r="H35" s="91"/>
      <c r="I35" s="91"/>
      <c r="J35" s="91"/>
      <c r="K35" s="91"/>
      <c r="L35" s="91"/>
      <c r="M35" s="91"/>
    </row>
    <row r="36" spans="1:13" x14ac:dyDescent="0.4">
      <c r="A36" s="92"/>
      <c r="I36" s="98"/>
    </row>
    <row r="39" spans="1:13" x14ac:dyDescent="0.4">
      <c r="A39" s="33"/>
    </row>
  </sheetData>
  <mergeCells count="1">
    <mergeCell ref="A2:A3"/>
  </mergeCells>
  <phoneticPr fontId="3"/>
  <dataValidations count="4">
    <dataValidation type="list" allowBlank="1" showInputMessage="1" showErrorMessage="1" sqref="D27:D29" xr:uid="{001DF1C5-9367-40C4-BCC2-03FF1B645472}">
      <formula1>"　,VCからの出資,関連会社からの出資,第三者割当増資,その他"</formula1>
    </dataValidation>
    <dataValidation type="list" allowBlank="1" showInputMessage="1" showErrorMessage="1" sqref="D22" xr:uid="{F30AEB1B-5BF2-451B-9215-4B9106BD3D97}">
      <formula1>"　,金融機関からの融資,株主からの貸付,関連企業からの貸付,役員貸付,その他"</formula1>
    </dataValidation>
    <dataValidation type="list" allowBlank="1" showInputMessage="1" showErrorMessage="1" sqref="I22:I24 I27:I29" xr:uid="{415E13CF-81EB-421B-897F-893CB690004E}">
      <formula1>"　,決定,ほぼ確定的,協議中,未定"</formula1>
    </dataValidation>
    <dataValidation type="list" allowBlank="1" showInputMessage="1" showErrorMessage="1" sqref="B13 B16 B21 B26 B31"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85F0-1C0A-4E64-B1E7-EF93E4EDDAB0}">
  <dimension ref="A1:R59"/>
  <sheetViews>
    <sheetView workbookViewId="0">
      <selection activeCell="I4" sqref="I4"/>
    </sheetView>
  </sheetViews>
  <sheetFormatPr defaultRowHeight="18.75" x14ac:dyDescent="0.4"/>
  <sheetData>
    <row r="1" spans="1:14" ht="25.5" x14ac:dyDescent="0.4">
      <c r="A1" s="111"/>
      <c r="B1" s="34" t="s">
        <v>181</v>
      </c>
      <c r="G1" s="112"/>
    </row>
    <row r="2" spans="1:14" x14ac:dyDescent="0.4">
      <c r="A2" s="111"/>
      <c r="G2" s="112"/>
    </row>
    <row r="3" spans="1:14" x14ac:dyDescent="0.4">
      <c r="A3" s="111"/>
      <c r="G3" s="112"/>
      <c r="L3" s="31" t="s">
        <v>210</v>
      </c>
      <c r="M3" s="113"/>
      <c r="N3" t="s">
        <v>213</v>
      </c>
    </row>
    <row r="4" spans="1:14" x14ac:dyDescent="0.4">
      <c r="A4" s="111"/>
      <c r="B4" s="28" t="s">
        <v>43</v>
      </c>
      <c r="C4" s="131"/>
      <c r="D4" s="132"/>
      <c r="E4" s="132"/>
      <c r="F4" s="133"/>
    </row>
    <row r="5" spans="1:14" x14ac:dyDescent="0.4">
      <c r="A5" s="111"/>
      <c r="D5" s="111"/>
      <c r="G5" s="112"/>
    </row>
    <row r="6" spans="1:14" x14ac:dyDescent="0.4">
      <c r="A6" s="111"/>
      <c r="D6" s="111"/>
      <c r="G6" s="112"/>
    </row>
    <row r="7" spans="1:14" x14ac:dyDescent="0.4">
      <c r="A7" s="111"/>
      <c r="B7" s="29" t="s">
        <v>182</v>
      </c>
      <c r="G7" s="112"/>
    </row>
    <row r="8" spans="1:14" x14ac:dyDescent="0.4">
      <c r="A8" s="111"/>
      <c r="B8" s="29" t="s">
        <v>183</v>
      </c>
      <c r="G8" s="112"/>
    </row>
    <row r="9" spans="1:14" x14ac:dyDescent="0.4">
      <c r="A9" s="111"/>
      <c r="B9" s="29"/>
      <c r="G9" s="112"/>
    </row>
    <row r="10" spans="1:14" x14ac:dyDescent="0.4">
      <c r="A10" s="111"/>
      <c r="B10" s="29" t="s">
        <v>184</v>
      </c>
      <c r="G10" s="112"/>
    </row>
    <row r="11" spans="1:14" x14ac:dyDescent="0.4">
      <c r="A11" s="111"/>
      <c r="D11" s="114"/>
      <c r="E11" s="115"/>
      <c r="G11" s="112"/>
    </row>
    <row r="12" spans="1:14" x14ac:dyDescent="0.4">
      <c r="A12" s="111">
        <v>1</v>
      </c>
      <c r="B12" t="s">
        <v>185</v>
      </c>
      <c r="D12" s="134"/>
      <c r="E12" s="134"/>
      <c r="F12" t="s">
        <v>201</v>
      </c>
      <c r="G12" s="115" t="s">
        <v>219</v>
      </c>
    </row>
    <row r="13" spans="1:14" x14ac:dyDescent="0.4">
      <c r="A13" s="111"/>
      <c r="B13" s="116"/>
      <c r="G13" s="112"/>
    </row>
    <row r="14" spans="1:14" x14ac:dyDescent="0.4">
      <c r="A14" s="111"/>
      <c r="G14" s="112"/>
    </row>
    <row r="15" spans="1:14" x14ac:dyDescent="0.4">
      <c r="A15" s="111" t="s">
        <v>172</v>
      </c>
      <c r="B15" t="s">
        <v>186</v>
      </c>
      <c r="G15" s="117">
        <v>300</v>
      </c>
      <c r="H15" t="s">
        <v>46</v>
      </c>
      <c r="I15" s="118" t="s">
        <v>215</v>
      </c>
      <c r="J15" t="s">
        <v>209</v>
      </c>
      <c r="K15" s="115" t="s">
        <v>217</v>
      </c>
    </row>
    <row r="16" spans="1:14" x14ac:dyDescent="0.4">
      <c r="A16" s="111"/>
      <c r="G16" s="112"/>
      <c r="K16" s="115" t="s">
        <v>218</v>
      </c>
    </row>
    <row r="17" spans="1:18" x14ac:dyDescent="0.4">
      <c r="A17" s="111"/>
      <c r="G17" s="112"/>
      <c r="K17" s="115"/>
    </row>
    <row r="18" spans="1:18" x14ac:dyDescent="0.4">
      <c r="A18" s="111" t="s">
        <v>173</v>
      </c>
      <c r="B18" t="s">
        <v>216</v>
      </c>
      <c r="G18" s="117"/>
      <c r="H18" t="s">
        <v>46</v>
      </c>
      <c r="I18" s="115" t="s">
        <v>220</v>
      </c>
    </row>
    <row r="19" spans="1:18" x14ac:dyDescent="0.4">
      <c r="A19" s="111"/>
      <c r="G19" s="112"/>
    </row>
    <row r="20" spans="1:18" x14ac:dyDescent="0.4">
      <c r="A20" s="111" t="s">
        <v>174</v>
      </c>
      <c r="B20" t="s">
        <v>187</v>
      </c>
      <c r="G20" s="112"/>
      <c r="H20" t="s">
        <v>45</v>
      </c>
      <c r="I20" s="115" t="s">
        <v>203</v>
      </c>
    </row>
    <row r="21" spans="1:18" x14ac:dyDescent="0.4">
      <c r="A21" s="111"/>
      <c r="G21" s="112"/>
    </row>
    <row r="22" spans="1:18" x14ac:dyDescent="0.4">
      <c r="A22" s="111" t="s">
        <v>175</v>
      </c>
      <c r="B22" s="135" t="s">
        <v>188</v>
      </c>
      <c r="C22" s="135"/>
      <c r="D22" s="135"/>
      <c r="E22" s="135"/>
      <c r="F22" s="135"/>
      <c r="G22" s="117"/>
      <c r="H22" t="s">
        <v>46</v>
      </c>
      <c r="I22" s="115" t="s">
        <v>204</v>
      </c>
    </row>
    <row r="23" spans="1:18" x14ac:dyDescent="0.4">
      <c r="A23" s="111"/>
      <c r="B23" s="119" t="s">
        <v>189</v>
      </c>
      <c r="G23" s="112"/>
    </row>
    <row r="24" spans="1:18" x14ac:dyDescent="0.4">
      <c r="A24" s="111" t="s">
        <v>176</v>
      </c>
      <c r="B24" t="s">
        <v>190</v>
      </c>
      <c r="E24" t="s">
        <v>198</v>
      </c>
      <c r="G24" s="117"/>
      <c r="H24" t="s">
        <v>46</v>
      </c>
      <c r="I24" t="s">
        <v>205</v>
      </c>
      <c r="K24" s="120"/>
      <c r="L24" s="31" t="s">
        <v>211</v>
      </c>
      <c r="M24" s="129"/>
      <c r="N24" s="129"/>
      <c r="O24" s="129"/>
      <c r="P24" s="130" t="s">
        <v>214</v>
      </c>
      <c r="Q24" s="130"/>
      <c r="R24" s="121"/>
    </row>
    <row r="25" spans="1:18" x14ac:dyDescent="0.4">
      <c r="A25" s="111"/>
      <c r="B25" s="119" t="s">
        <v>191</v>
      </c>
      <c r="E25" s="122" t="s">
        <v>199</v>
      </c>
      <c r="G25" s="112"/>
    </row>
    <row r="26" spans="1:18" x14ac:dyDescent="0.4">
      <c r="A26" s="111"/>
      <c r="E26" s="123" t="s">
        <v>200</v>
      </c>
      <c r="G26" s="112"/>
      <c r="L26" s="126" t="s">
        <v>212</v>
      </c>
      <c r="M26" s="128"/>
      <c r="N26" s="128"/>
      <c r="O26" s="128"/>
      <c r="P26" s="128"/>
      <c r="Q26" s="128"/>
      <c r="R26" s="128"/>
    </row>
    <row r="27" spans="1:18" x14ac:dyDescent="0.4">
      <c r="A27" s="111"/>
      <c r="G27" s="112"/>
      <c r="L27" s="127"/>
      <c r="M27" s="128"/>
      <c r="N27" s="128"/>
      <c r="O27" s="128"/>
      <c r="P27" s="128"/>
      <c r="Q27" s="128"/>
      <c r="R27" s="128"/>
    </row>
    <row r="28" spans="1:18" x14ac:dyDescent="0.4">
      <c r="A28" s="111"/>
      <c r="G28" s="112"/>
      <c r="L28" s="31"/>
    </row>
    <row r="29" spans="1:18" x14ac:dyDescent="0.4">
      <c r="A29" s="111" t="s">
        <v>177</v>
      </c>
      <c r="E29" t="s">
        <v>198</v>
      </c>
      <c r="G29" s="117"/>
      <c r="H29" t="s">
        <v>46</v>
      </c>
      <c r="I29" t="s">
        <v>205</v>
      </c>
      <c r="K29" s="120"/>
      <c r="L29" s="31" t="s">
        <v>211</v>
      </c>
      <c r="M29" s="129"/>
      <c r="N29" s="129"/>
      <c r="O29" s="129"/>
      <c r="P29" s="130" t="s">
        <v>214</v>
      </c>
      <c r="Q29" s="130"/>
      <c r="R29" s="121"/>
    </row>
    <row r="30" spans="1:18" x14ac:dyDescent="0.4">
      <c r="A30" s="111"/>
      <c r="E30" s="122" t="s">
        <v>199</v>
      </c>
      <c r="L30" s="31"/>
      <c r="M30" s="31"/>
      <c r="P30" s="31"/>
    </row>
    <row r="31" spans="1:18" x14ac:dyDescent="0.4">
      <c r="A31" s="111"/>
      <c r="E31" s="123" t="s">
        <v>200</v>
      </c>
      <c r="L31" s="126" t="s">
        <v>212</v>
      </c>
      <c r="M31" s="128"/>
      <c r="N31" s="128"/>
      <c r="O31" s="128"/>
      <c r="P31" s="128"/>
      <c r="Q31" s="128"/>
      <c r="R31" s="128"/>
    </row>
    <row r="32" spans="1:18" x14ac:dyDescent="0.4">
      <c r="A32" s="111"/>
      <c r="L32" s="127"/>
      <c r="M32" s="128"/>
      <c r="N32" s="128"/>
      <c r="O32" s="128"/>
      <c r="P32" s="128"/>
      <c r="Q32" s="128"/>
      <c r="R32" s="128"/>
    </row>
    <row r="33" spans="1:18" x14ac:dyDescent="0.4">
      <c r="A33" s="111"/>
      <c r="G33" s="112"/>
      <c r="L33" s="31"/>
    </row>
    <row r="34" spans="1:18" x14ac:dyDescent="0.4">
      <c r="A34" s="111" t="s">
        <v>178</v>
      </c>
      <c r="E34" t="s">
        <v>198</v>
      </c>
      <c r="G34" s="117"/>
      <c r="H34" t="s">
        <v>46</v>
      </c>
      <c r="I34" t="s">
        <v>205</v>
      </c>
      <c r="K34" s="120"/>
      <c r="L34" s="31" t="s">
        <v>211</v>
      </c>
      <c r="M34" s="129"/>
      <c r="N34" s="129"/>
      <c r="O34" s="129"/>
      <c r="P34" s="130" t="s">
        <v>214</v>
      </c>
      <c r="Q34" s="130"/>
      <c r="R34" s="121"/>
    </row>
    <row r="35" spans="1:18" x14ac:dyDescent="0.4">
      <c r="A35" s="111"/>
      <c r="E35" s="122" t="s">
        <v>199</v>
      </c>
      <c r="G35" s="112"/>
      <c r="L35" s="31"/>
    </row>
    <row r="36" spans="1:18" x14ac:dyDescent="0.4">
      <c r="A36" s="111"/>
      <c r="E36" s="123" t="s">
        <v>200</v>
      </c>
      <c r="G36" s="112"/>
      <c r="L36" s="126" t="s">
        <v>212</v>
      </c>
      <c r="M36" s="128"/>
      <c r="N36" s="128"/>
      <c r="O36" s="128"/>
      <c r="P36" s="128"/>
      <c r="Q36" s="128"/>
      <c r="R36" s="128"/>
    </row>
    <row r="37" spans="1:18" x14ac:dyDescent="0.4">
      <c r="A37" s="111"/>
      <c r="G37" s="112"/>
      <c r="L37" s="127"/>
      <c r="M37" s="128"/>
      <c r="N37" s="128"/>
      <c r="O37" s="128"/>
      <c r="P37" s="128"/>
      <c r="Q37" s="128"/>
      <c r="R37" s="128"/>
    </row>
    <row r="38" spans="1:18" x14ac:dyDescent="0.4">
      <c r="A38" s="111"/>
      <c r="G38" s="112"/>
      <c r="L38" s="31"/>
    </row>
    <row r="39" spans="1:18" x14ac:dyDescent="0.4">
      <c r="A39" s="111" t="s">
        <v>179</v>
      </c>
      <c r="E39" t="s">
        <v>198</v>
      </c>
      <c r="G39" s="117"/>
      <c r="H39" t="s">
        <v>46</v>
      </c>
      <c r="I39" t="s">
        <v>205</v>
      </c>
      <c r="K39" s="113"/>
      <c r="L39" s="31" t="s">
        <v>211</v>
      </c>
      <c r="M39" s="129"/>
      <c r="N39" s="129"/>
      <c r="O39" s="129"/>
      <c r="P39" s="130" t="s">
        <v>214</v>
      </c>
      <c r="Q39" s="130"/>
      <c r="R39" s="121"/>
    </row>
    <row r="40" spans="1:18" x14ac:dyDescent="0.4">
      <c r="A40" s="111"/>
      <c r="E40" s="122" t="s">
        <v>199</v>
      </c>
      <c r="G40" s="112"/>
    </row>
    <row r="41" spans="1:18" x14ac:dyDescent="0.4">
      <c r="A41" s="111"/>
      <c r="E41" s="123" t="s">
        <v>200</v>
      </c>
      <c r="G41" s="112"/>
      <c r="L41" s="126" t="s">
        <v>212</v>
      </c>
      <c r="M41" s="128"/>
      <c r="N41" s="128"/>
      <c r="O41" s="128"/>
      <c r="P41" s="128"/>
      <c r="Q41" s="128"/>
      <c r="R41" s="128"/>
    </row>
    <row r="42" spans="1:18" x14ac:dyDescent="0.4">
      <c r="A42" s="111"/>
      <c r="G42" s="112"/>
      <c r="L42" s="127"/>
      <c r="M42" s="128"/>
      <c r="N42" s="128"/>
      <c r="O42" s="128"/>
      <c r="P42" s="128"/>
      <c r="Q42" s="128"/>
      <c r="R42" s="128"/>
    </row>
    <row r="43" spans="1:18" x14ac:dyDescent="0.4">
      <c r="A43" s="111"/>
      <c r="G43" s="112"/>
    </row>
    <row r="44" spans="1:18" x14ac:dyDescent="0.4">
      <c r="A44" s="111" t="s">
        <v>180</v>
      </c>
      <c r="B44" t="s">
        <v>192</v>
      </c>
      <c r="G44" s="117"/>
      <c r="H44" t="s">
        <v>46</v>
      </c>
      <c r="I44" t="s">
        <v>206</v>
      </c>
    </row>
    <row r="45" spans="1:18" x14ac:dyDescent="0.4">
      <c r="A45" s="111"/>
      <c r="G45" s="112"/>
    </row>
    <row r="46" spans="1:18" x14ac:dyDescent="0.4">
      <c r="A46" s="111"/>
      <c r="G46" s="112"/>
    </row>
    <row r="47" spans="1:18" x14ac:dyDescent="0.4">
      <c r="A47" s="111"/>
      <c r="B47" s="29" t="s">
        <v>193</v>
      </c>
      <c r="F47" s="111" t="s">
        <v>202</v>
      </c>
      <c r="G47" s="112">
        <f>G15+G18+G24+G29+G34+G39+G44*(2+G20)</f>
        <v>300</v>
      </c>
      <c r="H47" t="s">
        <v>46</v>
      </c>
      <c r="I47" t="s">
        <v>207</v>
      </c>
    </row>
    <row r="48" spans="1:18" x14ac:dyDescent="0.4">
      <c r="A48" s="111"/>
      <c r="C48" t="s">
        <v>196</v>
      </c>
      <c r="G48" s="112"/>
    </row>
    <row r="49" spans="1:9" x14ac:dyDescent="0.4">
      <c r="A49" s="111"/>
      <c r="B49" s="29" t="s">
        <v>194</v>
      </c>
      <c r="F49" s="111" t="s">
        <v>202</v>
      </c>
      <c r="G49" s="112">
        <f>G22*(2+G20)</f>
        <v>0</v>
      </c>
      <c r="H49" t="s">
        <v>46</v>
      </c>
      <c r="I49" t="s">
        <v>207</v>
      </c>
    </row>
    <row r="50" spans="1:9" x14ac:dyDescent="0.4">
      <c r="A50" s="111"/>
      <c r="C50" t="s">
        <v>197</v>
      </c>
      <c r="G50" s="112"/>
    </row>
    <row r="51" spans="1:9" x14ac:dyDescent="0.4">
      <c r="A51" s="111"/>
      <c r="B51" s="29" t="s">
        <v>195</v>
      </c>
      <c r="F51" s="111" t="s">
        <v>202</v>
      </c>
      <c r="G51" s="112">
        <f>G47-G49</f>
        <v>300</v>
      </c>
      <c r="H51" t="s">
        <v>46</v>
      </c>
      <c r="I51" t="s">
        <v>208</v>
      </c>
    </row>
    <row r="52" spans="1:9" x14ac:dyDescent="0.4">
      <c r="A52" s="111"/>
      <c r="G52" s="112"/>
    </row>
    <row r="53" spans="1:9" x14ac:dyDescent="0.4">
      <c r="A53" s="111"/>
      <c r="G53" s="112"/>
    </row>
    <row r="54" spans="1:9" x14ac:dyDescent="0.4">
      <c r="A54" s="111"/>
      <c r="G54" s="112"/>
    </row>
    <row r="55" spans="1:9" x14ac:dyDescent="0.4">
      <c r="A55" s="111"/>
      <c r="G55" s="112"/>
    </row>
    <row r="56" spans="1:9" x14ac:dyDescent="0.4">
      <c r="A56" s="111"/>
      <c r="G56" s="112"/>
    </row>
    <row r="57" spans="1:9" x14ac:dyDescent="0.4">
      <c r="A57" s="111"/>
      <c r="G57" s="112"/>
    </row>
    <row r="58" spans="1:9" x14ac:dyDescent="0.4">
      <c r="A58" s="111"/>
      <c r="G58" s="112"/>
    </row>
    <row r="59" spans="1:9" x14ac:dyDescent="0.4">
      <c r="A59" s="111"/>
      <c r="G59" s="112"/>
    </row>
  </sheetData>
  <mergeCells count="19">
    <mergeCell ref="L26:L27"/>
    <mergeCell ref="M26:R27"/>
    <mergeCell ref="C4:F4"/>
    <mergeCell ref="D12:E12"/>
    <mergeCell ref="B22:F22"/>
    <mergeCell ref="M24:O24"/>
    <mergeCell ref="P24:Q24"/>
    <mergeCell ref="M29:O29"/>
    <mergeCell ref="P29:Q29"/>
    <mergeCell ref="L31:L32"/>
    <mergeCell ref="M31:R32"/>
    <mergeCell ref="M34:O34"/>
    <mergeCell ref="P34:Q34"/>
    <mergeCell ref="L36:L37"/>
    <mergeCell ref="M36:R37"/>
    <mergeCell ref="M39:O39"/>
    <mergeCell ref="P39:Q39"/>
    <mergeCell ref="L41:L42"/>
    <mergeCell ref="M41:R42"/>
  </mergeCells>
  <phoneticPr fontId="3"/>
  <dataValidations count="2">
    <dataValidation type="list" allowBlank="1" showInputMessage="1" showErrorMessage="1" sqref="R29 R34 R39 R24" xr:uid="{93E45C94-7F87-4E63-B2AA-540143B2A159}">
      <formula1>"決定,ほぼ確定的,協議中,未定"</formula1>
    </dataValidation>
    <dataValidation showDropDown="1" showInputMessage="1" showErrorMessage="1" sqref="D11" xr:uid="{9C3A5D1A-FFC9-41BF-AB21-85700131A0E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N122"/>
  <sheetViews>
    <sheetView tabSelected="1" zoomScaleNormal="100" workbookViewId="0">
      <pane xSplit="3" topLeftCell="D1" activePane="topRight" state="frozen"/>
      <selection pane="topRight" activeCell="E3" sqref="E3"/>
    </sheetView>
  </sheetViews>
  <sheetFormatPr defaultRowHeight="13.5" x14ac:dyDescent="0.4"/>
  <cols>
    <col min="1" max="1" width="13" style="1" customWidth="1"/>
    <col min="2" max="2" width="14.625" style="1" customWidth="1"/>
    <col min="3" max="3" width="14.875" style="1" customWidth="1"/>
    <col min="4" max="39" width="9.875" style="3" customWidth="1"/>
    <col min="40" max="40" width="17.5" style="1" customWidth="1"/>
    <col min="41" max="16384" width="9" style="1"/>
  </cols>
  <sheetData>
    <row r="1" spans="1:40" ht="21.75" customHeight="1" x14ac:dyDescent="0.4">
      <c r="A1" s="2" t="s">
        <v>0</v>
      </c>
    </row>
    <row r="2" spans="1:40" ht="16.5" customHeight="1" x14ac:dyDescent="0.4">
      <c r="A2" s="93" t="s">
        <v>155</v>
      </c>
      <c r="B2" s="4"/>
      <c r="C2" s="4"/>
    </row>
    <row r="3" spans="1:40" ht="17.25" customHeight="1" x14ac:dyDescent="0.4">
      <c r="A3" s="94" t="s">
        <v>44</v>
      </c>
      <c r="B3" s="159" t="s">
        <v>221</v>
      </c>
      <c r="C3" s="160"/>
    </row>
    <row r="4" spans="1:40" ht="17.25" customHeight="1" x14ac:dyDescent="0.4">
      <c r="A4" s="95" t="s">
        <v>145</v>
      </c>
      <c r="B4" s="161" t="s">
        <v>222</v>
      </c>
      <c r="C4" s="162"/>
      <c r="D4" s="30"/>
    </row>
    <row r="5" spans="1:40" ht="14.25" customHeight="1" x14ac:dyDescent="0.4">
      <c r="A5" s="158" t="s">
        <v>41</v>
      </c>
      <c r="B5" s="158"/>
      <c r="C5" s="158"/>
      <c r="D5" s="8">
        <v>44774</v>
      </c>
      <c r="E5" s="8">
        <v>44805</v>
      </c>
      <c r="F5" s="8">
        <v>44835</v>
      </c>
      <c r="G5" s="8">
        <v>44866</v>
      </c>
      <c r="H5" s="8">
        <v>44896</v>
      </c>
      <c r="I5" s="8">
        <v>44927</v>
      </c>
      <c r="J5" s="8">
        <v>44958</v>
      </c>
      <c r="K5" s="8">
        <v>44986</v>
      </c>
      <c r="L5" s="8">
        <v>45017</v>
      </c>
      <c r="M5" s="8">
        <v>45047</v>
      </c>
      <c r="N5" s="8">
        <v>45078</v>
      </c>
      <c r="O5" s="8">
        <v>45108</v>
      </c>
      <c r="P5" s="8">
        <v>45139</v>
      </c>
      <c r="Q5" s="8">
        <v>45170</v>
      </c>
      <c r="R5" s="8">
        <v>45200</v>
      </c>
      <c r="S5" s="8">
        <v>45231</v>
      </c>
      <c r="T5" s="8">
        <v>45261</v>
      </c>
      <c r="U5" s="8">
        <v>45292</v>
      </c>
      <c r="V5" s="8">
        <v>45323</v>
      </c>
      <c r="W5" s="8">
        <v>45352</v>
      </c>
      <c r="X5" s="8">
        <v>45383</v>
      </c>
      <c r="Y5" s="8">
        <v>45413</v>
      </c>
      <c r="Z5" s="8">
        <v>45444</v>
      </c>
      <c r="AA5" s="8">
        <v>45474</v>
      </c>
      <c r="AB5" s="8">
        <v>45505</v>
      </c>
      <c r="AC5" s="8">
        <v>45536</v>
      </c>
      <c r="AD5" s="8">
        <v>45566</v>
      </c>
      <c r="AE5" s="8">
        <v>45597</v>
      </c>
      <c r="AF5" s="8">
        <v>45627</v>
      </c>
      <c r="AG5" s="8">
        <v>45658</v>
      </c>
      <c r="AH5" s="8">
        <v>45689</v>
      </c>
      <c r="AI5" s="8">
        <v>45717</v>
      </c>
      <c r="AJ5" s="8">
        <v>45748</v>
      </c>
      <c r="AK5" s="8">
        <v>45778</v>
      </c>
      <c r="AL5" s="8">
        <v>45809</v>
      </c>
      <c r="AM5" s="8">
        <v>45839</v>
      </c>
      <c r="AN5" s="3" t="s">
        <v>42</v>
      </c>
    </row>
    <row r="6" spans="1:40" ht="14.25" customHeight="1" x14ac:dyDescent="0.4">
      <c r="A6" s="137" t="s">
        <v>39</v>
      </c>
      <c r="B6" s="138"/>
      <c r="C6" s="139"/>
      <c r="D6" s="15">
        <f>SUM('Ⅰ．資金計画'!G15)</f>
        <v>300</v>
      </c>
      <c r="E6" s="9">
        <f>D44</f>
        <v>300</v>
      </c>
      <c r="F6" s="9">
        <f t="shared" ref="F6:G6" si="0">E44</f>
        <v>300</v>
      </c>
      <c r="G6" s="9">
        <f t="shared" si="0"/>
        <v>300</v>
      </c>
      <c r="H6" s="9">
        <f t="shared" ref="H6:J6" si="1">G44</f>
        <v>300</v>
      </c>
      <c r="I6" s="9">
        <f t="shared" si="1"/>
        <v>300</v>
      </c>
      <c r="J6" s="9">
        <f t="shared" si="1"/>
        <v>300</v>
      </c>
      <c r="K6" s="9">
        <f t="shared" ref="K6:AG6" si="2">J44</f>
        <v>300</v>
      </c>
      <c r="L6" s="9">
        <f t="shared" si="2"/>
        <v>300</v>
      </c>
      <c r="M6" s="9">
        <f t="shared" si="2"/>
        <v>300</v>
      </c>
      <c r="N6" s="9">
        <f t="shared" si="2"/>
        <v>300</v>
      </c>
      <c r="O6" s="9">
        <f t="shared" si="2"/>
        <v>300</v>
      </c>
      <c r="P6" s="9">
        <f t="shared" si="2"/>
        <v>300</v>
      </c>
      <c r="Q6" s="9">
        <f t="shared" si="2"/>
        <v>300</v>
      </c>
      <c r="R6" s="9">
        <f t="shared" si="2"/>
        <v>300</v>
      </c>
      <c r="S6" s="9">
        <f t="shared" si="2"/>
        <v>300</v>
      </c>
      <c r="T6" s="9">
        <f t="shared" si="2"/>
        <v>300</v>
      </c>
      <c r="U6" s="9">
        <f t="shared" si="2"/>
        <v>300</v>
      </c>
      <c r="V6" s="9">
        <f t="shared" si="2"/>
        <v>300</v>
      </c>
      <c r="W6" s="9">
        <f t="shared" si="2"/>
        <v>300</v>
      </c>
      <c r="X6" s="9">
        <f t="shared" si="2"/>
        <v>300</v>
      </c>
      <c r="Y6" s="9">
        <f t="shared" si="2"/>
        <v>300</v>
      </c>
      <c r="Z6" s="9">
        <f t="shared" si="2"/>
        <v>300</v>
      </c>
      <c r="AA6" s="9">
        <f t="shared" si="2"/>
        <v>300</v>
      </c>
      <c r="AB6" s="9">
        <f t="shared" si="2"/>
        <v>300</v>
      </c>
      <c r="AC6" s="9">
        <f t="shared" si="2"/>
        <v>300</v>
      </c>
      <c r="AD6" s="9">
        <f t="shared" si="2"/>
        <v>300</v>
      </c>
      <c r="AE6" s="9">
        <f t="shared" si="2"/>
        <v>300</v>
      </c>
      <c r="AF6" s="9">
        <f t="shared" si="2"/>
        <v>300</v>
      </c>
      <c r="AG6" s="9">
        <f t="shared" si="2"/>
        <v>300</v>
      </c>
      <c r="AH6" s="9">
        <f t="shared" ref="AH6:AM6" si="3">AG44</f>
        <v>300</v>
      </c>
      <c r="AI6" s="9">
        <f t="shared" si="3"/>
        <v>300</v>
      </c>
      <c r="AJ6" s="9">
        <f t="shared" si="3"/>
        <v>300</v>
      </c>
      <c r="AK6" s="9">
        <f t="shared" si="3"/>
        <v>300</v>
      </c>
      <c r="AL6" s="9">
        <f t="shared" si="3"/>
        <v>300</v>
      </c>
      <c r="AM6" s="9">
        <f t="shared" si="3"/>
        <v>300</v>
      </c>
      <c r="AN6" s="21"/>
    </row>
    <row r="7" spans="1:40" s="4" customFormat="1" ht="14.25" customHeight="1" x14ac:dyDescent="0.4">
      <c r="A7" s="140" t="s">
        <v>1</v>
      </c>
      <c r="B7" s="141"/>
      <c r="C7" s="142"/>
      <c r="D7" s="16"/>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22"/>
    </row>
    <row r="8" spans="1:40" s="4" customFormat="1" ht="14.25" customHeight="1" x14ac:dyDescent="0.4">
      <c r="A8" s="143" t="s">
        <v>2</v>
      </c>
      <c r="B8" s="148" t="s">
        <v>3</v>
      </c>
      <c r="C8" s="5" t="s">
        <v>4</v>
      </c>
      <c r="D8" s="17"/>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23">
        <f t="shared" ref="AN8:AN15" si="4">SUM(D8:AM8)</f>
        <v>0</v>
      </c>
    </row>
    <row r="9" spans="1:40" s="4" customFormat="1" ht="14.25" customHeight="1" x14ac:dyDescent="0.4">
      <c r="A9" s="143"/>
      <c r="B9" s="149"/>
      <c r="C9" s="5" t="s">
        <v>5</v>
      </c>
      <c r="D9" s="17"/>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23">
        <f t="shared" si="4"/>
        <v>0</v>
      </c>
    </row>
    <row r="10" spans="1:40" s="4" customFormat="1" ht="14.25" customHeight="1" x14ac:dyDescent="0.4">
      <c r="A10" s="143"/>
      <c r="B10" s="149"/>
      <c r="C10" s="5" t="s">
        <v>6</v>
      </c>
      <c r="D10" s="1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23">
        <f t="shared" si="4"/>
        <v>0</v>
      </c>
    </row>
    <row r="11" spans="1:40" s="4" customFormat="1" ht="14.25" customHeight="1" x14ac:dyDescent="0.4">
      <c r="A11" s="143"/>
      <c r="B11" s="149"/>
      <c r="C11" s="5" t="s">
        <v>7</v>
      </c>
      <c r="D11" s="1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23">
        <f t="shared" si="4"/>
        <v>0</v>
      </c>
    </row>
    <row r="12" spans="1:40" s="4" customFormat="1" ht="14.25" customHeight="1" x14ac:dyDescent="0.4">
      <c r="A12" s="143"/>
      <c r="B12" s="150"/>
      <c r="C12" s="108" t="s">
        <v>15</v>
      </c>
      <c r="D12" s="11">
        <f t="shared" ref="D12:V12" si="5">SUBTOTAL(9,D8:D11)</f>
        <v>0</v>
      </c>
      <c r="E12" s="11">
        <f t="shared" si="5"/>
        <v>0</v>
      </c>
      <c r="F12" s="11">
        <f t="shared" si="5"/>
        <v>0</v>
      </c>
      <c r="G12" s="11">
        <f t="shared" si="5"/>
        <v>0</v>
      </c>
      <c r="H12" s="11">
        <f t="shared" si="5"/>
        <v>0</v>
      </c>
      <c r="I12" s="11">
        <f t="shared" si="5"/>
        <v>0</v>
      </c>
      <c r="J12" s="11">
        <f t="shared" si="5"/>
        <v>0</v>
      </c>
      <c r="K12" s="11">
        <f t="shared" si="5"/>
        <v>0</v>
      </c>
      <c r="L12" s="11">
        <f t="shared" si="5"/>
        <v>0</v>
      </c>
      <c r="M12" s="11">
        <f t="shared" si="5"/>
        <v>0</v>
      </c>
      <c r="N12" s="11">
        <f t="shared" si="5"/>
        <v>0</v>
      </c>
      <c r="O12" s="11">
        <f t="shared" si="5"/>
        <v>0</v>
      </c>
      <c r="P12" s="11">
        <f t="shared" si="5"/>
        <v>0</v>
      </c>
      <c r="Q12" s="11">
        <f t="shared" si="5"/>
        <v>0</v>
      </c>
      <c r="R12" s="11">
        <f t="shared" si="5"/>
        <v>0</v>
      </c>
      <c r="S12" s="11">
        <f t="shared" si="5"/>
        <v>0</v>
      </c>
      <c r="T12" s="11">
        <f t="shared" si="5"/>
        <v>0</v>
      </c>
      <c r="U12" s="11">
        <f t="shared" si="5"/>
        <v>0</v>
      </c>
      <c r="V12" s="11">
        <f t="shared" si="5"/>
        <v>0</v>
      </c>
      <c r="W12" s="11">
        <f>SUBTOTAL(9,W8:W11)</f>
        <v>0</v>
      </c>
      <c r="X12" s="11">
        <f t="shared" ref="X12:AM12" si="6">SUBTOTAL(9,X8:X11)</f>
        <v>0</v>
      </c>
      <c r="Y12" s="11">
        <f t="shared" si="6"/>
        <v>0</v>
      </c>
      <c r="Z12" s="11">
        <f t="shared" si="6"/>
        <v>0</v>
      </c>
      <c r="AA12" s="11">
        <f t="shared" si="6"/>
        <v>0</v>
      </c>
      <c r="AB12" s="11">
        <f t="shared" si="6"/>
        <v>0</v>
      </c>
      <c r="AC12" s="11">
        <f t="shared" si="6"/>
        <v>0</v>
      </c>
      <c r="AD12" s="11">
        <f t="shared" si="6"/>
        <v>0</v>
      </c>
      <c r="AE12" s="11">
        <f t="shared" si="6"/>
        <v>0</v>
      </c>
      <c r="AF12" s="11">
        <f t="shared" si="6"/>
        <v>0</v>
      </c>
      <c r="AG12" s="11">
        <f t="shared" si="6"/>
        <v>0</v>
      </c>
      <c r="AH12" s="11">
        <f t="shared" si="6"/>
        <v>0</v>
      </c>
      <c r="AI12" s="11">
        <f t="shared" si="6"/>
        <v>0</v>
      </c>
      <c r="AJ12" s="11">
        <f t="shared" si="6"/>
        <v>0</v>
      </c>
      <c r="AK12" s="11">
        <f t="shared" si="6"/>
        <v>0</v>
      </c>
      <c r="AL12" s="11">
        <f t="shared" si="6"/>
        <v>0</v>
      </c>
      <c r="AM12" s="11">
        <f t="shared" si="6"/>
        <v>0</v>
      </c>
      <c r="AN12" s="23">
        <f t="shared" si="4"/>
        <v>0</v>
      </c>
    </row>
    <row r="13" spans="1:40" s="4" customFormat="1" ht="14.25" customHeight="1" x14ac:dyDescent="0.4">
      <c r="A13" s="143"/>
      <c r="B13" s="141" t="s">
        <v>8</v>
      </c>
      <c r="C13" s="142"/>
      <c r="D13" s="17"/>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23">
        <f t="shared" si="4"/>
        <v>0</v>
      </c>
    </row>
    <row r="14" spans="1:40" s="4" customFormat="1" ht="14.25" customHeight="1" x14ac:dyDescent="0.4">
      <c r="A14" s="143"/>
      <c r="B14" s="141" t="s">
        <v>9</v>
      </c>
      <c r="C14" s="142"/>
      <c r="D14" s="1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23">
        <f t="shared" si="4"/>
        <v>0</v>
      </c>
    </row>
    <row r="15" spans="1:40" s="4" customFormat="1" ht="14.25" customHeight="1" x14ac:dyDescent="0.4">
      <c r="A15" s="143"/>
      <c r="B15" s="144" t="s">
        <v>170</v>
      </c>
      <c r="C15" s="145"/>
      <c r="D15" s="18"/>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24">
        <f t="shared" si="4"/>
        <v>0</v>
      </c>
    </row>
    <row r="16" spans="1:40" s="4" customFormat="1" ht="14.25" customHeight="1" x14ac:dyDescent="0.4">
      <c r="A16" s="143"/>
      <c r="B16" s="146" t="s">
        <v>24</v>
      </c>
      <c r="C16" s="147"/>
      <c r="D16" s="17">
        <f>SUM(D8:D15)</f>
        <v>0</v>
      </c>
      <c r="E16" s="11">
        <f t="shared" ref="E16:G16" si="7">SUM(E8:E15)</f>
        <v>0</v>
      </c>
      <c r="F16" s="11">
        <f t="shared" si="7"/>
        <v>0</v>
      </c>
      <c r="G16" s="11">
        <f t="shared" si="7"/>
        <v>0</v>
      </c>
      <c r="H16" s="11">
        <f t="shared" ref="H16" si="8">SUM(H8:H15)</f>
        <v>0</v>
      </c>
      <c r="I16" s="11">
        <f t="shared" ref="I16" si="9">SUM(I8:I15)</f>
        <v>0</v>
      </c>
      <c r="J16" s="11">
        <f t="shared" ref="J16" si="10">SUM(J8:J15)</f>
        <v>0</v>
      </c>
      <c r="K16" s="11">
        <f t="shared" ref="K16" si="11">SUM(K8:K15)</f>
        <v>0</v>
      </c>
      <c r="L16" s="11">
        <f t="shared" ref="L16" si="12">SUM(L8:L15)</f>
        <v>0</v>
      </c>
      <c r="M16" s="11">
        <f t="shared" ref="M16" si="13">SUM(M8:M15)</f>
        <v>0</v>
      </c>
      <c r="N16" s="11">
        <f t="shared" ref="N16" si="14">SUM(N8:N15)</f>
        <v>0</v>
      </c>
      <c r="O16" s="11">
        <f t="shared" ref="O16" si="15">SUM(O8:O15)</f>
        <v>0</v>
      </c>
      <c r="P16" s="11">
        <f t="shared" ref="P16" si="16">SUM(P8:P15)</f>
        <v>0</v>
      </c>
      <c r="Q16" s="11">
        <f t="shared" ref="Q16" si="17">SUM(Q8:Q15)</f>
        <v>0</v>
      </c>
      <c r="R16" s="11">
        <f t="shared" ref="R16" si="18">SUM(R8:R15)</f>
        <v>0</v>
      </c>
      <c r="S16" s="11">
        <f t="shared" ref="S16" si="19">SUM(S8:S15)</f>
        <v>0</v>
      </c>
      <c r="T16" s="11">
        <f t="shared" ref="T16" si="20">SUM(T8:T15)</f>
        <v>0</v>
      </c>
      <c r="U16" s="11">
        <f t="shared" ref="U16" si="21">SUM(U8:U15)</f>
        <v>0</v>
      </c>
      <c r="V16" s="11">
        <f t="shared" ref="V16" si="22">SUM(V8:V15)</f>
        <v>0</v>
      </c>
      <c r="W16" s="11">
        <f>SUBTOTAL(9,W8:W15)</f>
        <v>0</v>
      </c>
      <c r="X16" s="11">
        <f t="shared" ref="X16:AM16" si="23">SUBTOTAL(9,X8:X15)</f>
        <v>0</v>
      </c>
      <c r="Y16" s="11">
        <f t="shared" si="23"/>
        <v>0</v>
      </c>
      <c r="Z16" s="11">
        <f t="shared" si="23"/>
        <v>0</v>
      </c>
      <c r="AA16" s="11">
        <f t="shared" si="23"/>
        <v>0</v>
      </c>
      <c r="AB16" s="11">
        <f t="shared" si="23"/>
        <v>0</v>
      </c>
      <c r="AC16" s="11">
        <f t="shared" si="23"/>
        <v>0</v>
      </c>
      <c r="AD16" s="11">
        <f t="shared" si="23"/>
        <v>0</v>
      </c>
      <c r="AE16" s="11">
        <f t="shared" si="23"/>
        <v>0</v>
      </c>
      <c r="AF16" s="11">
        <f t="shared" si="23"/>
        <v>0</v>
      </c>
      <c r="AG16" s="11">
        <f t="shared" si="23"/>
        <v>0</v>
      </c>
      <c r="AH16" s="11">
        <f t="shared" si="23"/>
        <v>0</v>
      </c>
      <c r="AI16" s="11">
        <f t="shared" si="23"/>
        <v>0</v>
      </c>
      <c r="AJ16" s="11">
        <f t="shared" si="23"/>
        <v>0</v>
      </c>
      <c r="AK16" s="11">
        <f t="shared" si="23"/>
        <v>0</v>
      </c>
      <c r="AL16" s="11">
        <f t="shared" si="23"/>
        <v>0</v>
      </c>
      <c r="AM16" s="11">
        <f t="shared" si="23"/>
        <v>0</v>
      </c>
      <c r="AN16" s="22"/>
    </row>
    <row r="17" spans="1:40" s="4" customFormat="1" ht="14.25" customHeight="1" x14ac:dyDescent="0.4">
      <c r="A17" s="143" t="s">
        <v>10</v>
      </c>
      <c r="B17" s="148" t="s">
        <v>16</v>
      </c>
      <c r="C17" s="5" t="s">
        <v>17</v>
      </c>
      <c r="D17" s="17"/>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23">
        <f t="shared" ref="AN17:AN20" si="24">SUM(D17:AM17)</f>
        <v>0</v>
      </c>
    </row>
    <row r="18" spans="1:40" s="4" customFormat="1" ht="14.25" customHeight="1" x14ac:dyDescent="0.4">
      <c r="A18" s="143"/>
      <c r="B18" s="149"/>
      <c r="C18" s="5" t="s">
        <v>18</v>
      </c>
      <c r="D18" s="1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23">
        <f t="shared" si="24"/>
        <v>0</v>
      </c>
    </row>
    <row r="19" spans="1:40" s="4" customFormat="1" ht="14.25" customHeight="1" x14ac:dyDescent="0.4">
      <c r="A19" s="143"/>
      <c r="B19" s="149"/>
      <c r="C19" s="5" t="s">
        <v>19</v>
      </c>
      <c r="D19" s="17"/>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23">
        <f t="shared" si="24"/>
        <v>0</v>
      </c>
    </row>
    <row r="20" spans="1:40" s="4" customFormat="1" ht="14.25" customHeight="1" x14ac:dyDescent="0.4">
      <c r="A20" s="143"/>
      <c r="B20" s="150"/>
      <c r="C20" s="108" t="s">
        <v>15</v>
      </c>
      <c r="D20" s="11">
        <f t="shared" ref="D20:V20" si="25">SUBTOTAL(9,D17:D19)</f>
        <v>0</v>
      </c>
      <c r="E20" s="11">
        <f t="shared" si="25"/>
        <v>0</v>
      </c>
      <c r="F20" s="11">
        <f t="shared" si="25"/>
        <v>0</v>
      </c>
      <c r="G20" s="11">
        <f t="shared" si="25"/>
        <v>0</v>
      </c>
      <c r="H20" s="11">
        <f t="shared" si="25"/>
        <v>0</v>
      </c>
      <c r="I20" s="11">
        <f t="shared" si="25"/>
        <v>0</v>
      </c>
      <c r="J20" s="11">
        <f t="shared" si="25"/>
        <v>0</v>
      </c>
      <c r="K20" s="11">
        <f t="shared" si="25"/>
        <v>0</v>
      </c>
      <c r="L20" s="11">
        <f t="shared" si="25"/>
        <v>0</v>
      </c>
      <c r="M20" s="11">
        <f t="shared" si="25"/>
        <v>0</v>
      </c>
      <c r="N20" s="11">
        <f t="shared" si="25"/>
        <v>0</v>
      </c>
      <c r="O20" s="11">
        <f t="shared" si="25"/>
        <v>0</v>
      </c>
      <c r="P20" s="11">
        <f t="shared" si="25"/>
        <v>0</v>
      </c>
      <c r="Q20" s="11">
        <f t="shared" si="25"/>
        <v>0</v>
      </c>
      <c r="R20" s="11">
        <f t="shared" si="25"/>
        <v>0</v>
      </c>
      <c r="S20" s="11">
        <f t="shared" si="25"/>
        <v>0</v>
      </c>
      <c r="T20" s="11">
        <f t="shared" si="25"/>
        <v>0</v>
      </c>
      <c r="U20" s="11">
        <f t="shared" si="25"/>
        <v>0</v>
      </c>
      <c r="V20" s="11">
        <f t="shared" si="25"/>
        <v>0</v>
      </c>
      <c r="W20" s="11">
        <f>SUBTOTAL(9,W17:W19)</f>
        <v>0</v>
      </c>
      <c r="X20" s="11">
        <f t="shared" ref="X20:AM20" si="26">SUBTOTAL(9,X17:X19)</f>
        <v>0</v>
      </c>
      <c r="Y20" s="11">
        <f t="shared" si="26"/>
        <v>0</v>
      </c>
      <c r="Z20" s="11">
        <f t="shared" si="26"/>
        <v>0</v>
      </c>
      <c r="AA20" s="11">
        <f t="shared" si="26"/>
        <v>0</v>
      </c>
      <c r="AB20" s="11">
        <f t="shared" si="26"/>
        <v>0</v>
      </c>
      <c r="AC20" s="11">
        <f t="shared" si="26"/>
        <v>0</v>
      </c>
      <c r="AD20" s="11">
        <f t="shared" si="26"/>
        <v>0</v>
      </c>
      <c r="AE20" s="11">
        <f t="shared" si="26"/>
        <v>0</v>
      </c>
      <c r="AF20" s="11">
        <f t="shared" si="26"/>
        <v>0</v>
      </c>
      <c r="AG20" s="11">
        <f t="shared" si="26"/>
        <v>0</v>
      </c>
      <c r="AH20" s="11">
        <f t="shared" si="26"/>
        <v>0</v>
      </c>
      <c r="AI20" s="11">
        <f t="shared" si="26"/>
        <v>0</v>
      </c>
      <c r="AJ20" s="11">
        <f t="shared" si="26"/>
        <v>0</v>
      </c>
      <c r="AK20" s="11">
        <f t="shared" si="26"/>
        <v>0</v>
      </c>
      <c r="AL20" s="11">
        <f t="shared" si="26"/>
        <v>0</v>
      </c>
      <c r="AM20" s="11">
        <f t="shared" si="26"/>
        <v>0</v>
      </c>
      <c r="AN20" s="23">
        <f t="shared" si="24"/>
        <v>0</v>
      </c>
    </row>
    <row r="21" spans="1:40" s="4" customFormat="1" ht="14.25" customHeight="1" x14ac:dyDescent="0.4">
      <c r="A21" s="143"/>
      <c r="B21" s="148" t="s">
        <v>160</v>
      </c>
      <c r="C21" s="5" t="s">
        <v>20</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23">
        <f>SUM(D21:AM21)</f>
        <v>0</v>
      </c>
    </row>
    <row r="22" spans="1:40" s="4" customFormat="1" ht="14.25" customHeight="1" x14ac:dyDescent="0.4">
      <c r="A22" s="143"/>
      <c r="B22" s="149"/>
      <c r="C22" s="5" t="s">
        <v>21</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23">
        <f t="shared" ref="AN22:AN30" si="27">SUM(D22:AM22)</f>
        <v>0</v>
      </c>
    </row>
    <row r="23" spans="1:40" s="4" customFormat="1" ht="14.25" customHeight="1" x14ac:dyDescent="0.4">
      <c r="A23" s="143"/>
      <c r="B23" s="149"/>
      <c r="C23" s="5" t="s">
        <v>22</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23">
        <f t="shared" si="27"/>
        <v>0</v>
      </c>
    </row>
    <row r="24" spans="1:40" s="4" customFormat="1" ht="14.25" customHeight="1" x14ac:dyDescent="0.4">
      <c r="A24" s="143"/>
      <c r="B24" s="149"/>
      <c r="C24" s="5" t="s">
        <v>23</v>
      </c>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23">
        <f t="shared" si="27"/>
        <v>0</v>
      </c>
    </row>
    <row r="25" spans="1:40" s="4" customFormat="1" ht="14.25" customHeight="1" x14ac:dyDescent="0.4">
      <c r="A25" s="143"/>
      <c r="B25" s="150"/>
      <c r="C25" s="108" t="s">
        <v>15</v>
      </c>
      <c r="D25" s="11">
        <f t="shared" ref="D25:V25" si="28">SUBTOTAL(9,D21:D24)</f>
        <v>0</v>
      </c>
      <c r="E25" s="11">
        <f t="shared" si="28"/>
        <v>0</v>
      </c>
      <c r="F25" s="11">
        <f t="shared" si="28"/>
        <v>0</v>
      </c>
      <c r="G25" s="11">
        <f t="shared" si="28"/>
        <v>0</v>
      </c>
      <c r="H25" s="11">
        <f t="shared" si="28"/>
        <v>0</v>
      </c>
      <c r="I25" s="11">
        <f t="shared" si="28"/>
        <v>0</v>
      </c>
      <c r="J25" s="11">
        <f t="shared" si="28"/>
        <v>0</v>
      </c>
      <c r="K25" s="11">
        <f t="shared" si="28"/>
        <v>0</v>
      </c>
      <c r="L25" s="11">
        <f t="shared" si="28"/>
        <v>0</v>
      </c>
      <c r="M25" s="11">
        <f t="shared" si="28"/>
        <v>0</v>
      </c>
      <c r="N25" s="11">
        <f t="shared" si="28"/>
        <v>0</v>
      </c>
      <c r="O25" s="11">
        <f t="shared" si="28"/>
        <v>0</v>
      </c>
      <c r="P25" s="11">
        <f t="shared" si="28"/>
        <v>0</v>
      </c>
      <c r="Q25" s="11">
        <f t="shared" si="28"/>
        <v>0</v>
      </c>
      <c r="R25" s="11">
        <f t="shared" si="28"/>
        <v>0</v>
      </c>
      <c r="S25" s="11">
        <f t="shared" si="28"/>
        <v>0</v>
      </c>
      <c r="T25" s="11">
        <f t="shared" si="28"/>
        <v>0</v>
      </c>
      <c r="U25" s="11">
        <f t="shared" si="28"/>
        <v>0</v>
      </c>
      <c r="V25" s="11">
        <f t="shared" si="28"/>
        <v>0</v>
      </c>
      <c r="W25" s="11">
        <f>SUBTOTAL(9,W21:W24)</f>
        <v>0</v>
      </c>
      <c r="X25" s="11">
        <f t="shared" ref="X25:AM25" si="29">SUBTOTAL(9,X21:X24)</f>
        <v>0</v>
      </c>
      <c r="Y25" s="11">
        <f t="shared" si="29"/>
        <v>0</v>
      </c>
      <c r="Z25" s="11">
        <f t="shared" si="29"/>
        <v>0</v>
      </c>
      <c r="AA25" s="11">
        <f t="shared" si="29"/>
        <v>0</v>
      </c>
      <c r="AB25" s="11">
        <f t="shared" si="29"/>
        <v>0</v>
      </c>
      <c r="AC25" s="11">
        <f t="shared" si="29"/>
        <v>0</v>
      </c>
      <c r="AD25" s="11">
        <f t="shared" si="29"/>
        <v>0</v>
      </c>
      <c r="AE25" s="11">
        <f t="shared" si="29"/>
        <v>0</v>
      </c>
      <c r="AF25" s="11">
        <f t="shared" si="29"/>
        <v>0</v>
      </c>
      <c r="AG25" s="11">
        <f t="shared" si="29"/>
        <v>0</v>
      </c>
      <c r="AH25" s="11">
        <f t="shared" si="29"/>
        <v>0</v>
      </c>
      <c r="AI25" s="11">
        <f t="shared" si="29"/>
        <v>0</v>
      </c>
      <c r="AJ25" s="11">
        <f t="shared" si="29"/>
        <v>0</v>
      </c>
      <c r="AK25" s="11">
        <f t="shared" si="29"/>
        <v>0</v>
      </c>
      <c r="AL25" s="11">
        <f t="shared" si="29"/>
        <v>0</v>
      </c>
      <c r="AM25" s="11">
        <f t="shared" si="29"/>
        <v>0</v>
      </c>
      <c r="AN25" s="23">
        <f t="shared" si="27"/>
        <v>0</v>
      </c>
    </row>
    <row r="26" spans="1:40" s="4" customFormat="1" ht="14.25" customHeight="1" x14ac:dyDescent="0.4">
      <c r="A26" s="143"/>
      <c r="B26" s="151" t="s">
        <v>171</v>
      </c>
      <c r="C26" s="6" t="s">
        <v>11</v>
      </c>
      <c r="D26" s="18"/>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24">
        <f t="shared" si="27"/>
        <v>0</v>
      </c>
    </row>
    <row r="27" spans="1:40" s="4" customFormat="1" ht="14.25" customHeight="1" x14ac:dyDescent="0.4">
      <c r="A27" s="143"/>
      <c r="B27" s="144"/>
      <c r="C27" s="6" t="s">
        <v>12</v>
      </c>
      <c r="D27" s="18"/>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24">
        <f t="shared" si="27"/>
        <v>0</v>
      </c>
    </row>
    <row r="28" spans="1:40" s="4" customFormat="1" ht="14.25" customHeight="1" x14ac:dyDescent="0.4">
      <c r="A28" s="143"/>
      <c r="B28" s="144"/>
      <c r="C28" s="6" t="s">
        <v>13</v>
      </c>
      <c r="D28" s="18"/>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24">
        <f t="shared" si="27"/>
        <v>0</v>
      </c>
    </row>
    <row r="29" spans="1:40" s="4" customFormat="1" ht="14.25" customHeight="1" x14ac:dyDescent="0.4">
      <c r="A29" s="143"/>
      <c r="B29" s="144"/>
      <c r="C29" s="6" t="s">
        <v>14</v>
      </c>
      <c r="D29" s="18"/>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24">
        <f t="shared" si="27"/>
        <v>0</v>
      </c>
    </row>
    <row r="30" spans="1:40" s="4" customFormat="1" ht="14.25" customHeight="1" x14ac:dyDescent="0.4">
      <c r="A30" s="143"/>
      <c r="B30" s="144"/>
      <c r="C30" s="7" t="s">
        <v>15</v>
      </c>
      <c r="D30" s="18">
        <f>SUBTOTAL(9,D26:D29)</f>
        <v>0</v>
      </c>
      <c r="E30" s="12">
        <f t="shared" ref="E30:G30" si="30">SUBTOTAL(9,E26:E29)</f>
        <v>0</v>
      </c>
      <c r="F30" s="12">
        <f t="shared" si="30"/>
        <v>0</v>
      </c>
      <c r="G30" s="12">
        <f t="shared" si="30"/>
        <v>0</v>
      </c>
      <c r="H30" s="12">
        <f t="shared" ref="H30" si="31">SUBTOTAL(9,H26:H29)</f>
        <v>0</v>
      </c>
      <c r="I30" s="12">
        <f t="shared" ref="I30" si="32">SUBTOTAL(9,I26:I29)</f>
        <v>0</v>
      </c>
      <c r="J30" s="12">
        <f t="shared" ref="J30" si="33">SUBTOTAL(9,J26:J29)</f>
        <v>0</v>
      </c>
      <c r="K30" s="12">
        <f t="shared" ref="K30" si="34">SUBTOTAL(9,K26:K29)</f>
        <v>0</v>
      </c>
      <c r="L30" s="12">
        <f t="shared" ref="L30" si="35">SUBTOTAL(9,L26:L29)</f>
        <v>0</v>
      </c>
      <c r="M30" s="12">
        <f t="shared" ref="M30" si="36">SUBTOTAL(9,M26:M29)</f>
        <v>0</v>
      </c>
      <c r="N30" s="12">
        <f t="shared" ref="N30" si="37">SUBTOTAL(9,N26:N29)</f>
        <v>0</v>
      </c>
      <c r="O30" s="12">
        <f t="shared" ref="O30" si="38">SUBTOTAL(9,O26:O29)</f>
        <v>0</v>
      </c>
      <c r="P30" s="12">
        <f t="shared" ref="P30" si="39">SUBTOTAL(9,P26:P29)</f>
        <v>0</v>
      </c>
      <c r="Q30" s="12">
        <f t="shared" ref="Q30" si="40">SUBTOTAL(9,Q26:Q29)</f>
        <v>0</v>
      </c>
      <c r="R30" s="12">
        <f t="shared" ref="R30" si="41">SUBTOTAL(9,R26:R29)</f>
        <v>0</v>
      </c>
      <c r="S30" s="12">
        <f t="shared" ref="S30" si="42">SUBTOTAL(9,S26:S29)</f>
        <v>0</v>
      </c>
      <c r="T30" s="12">
        <f t="shared" ref="T30" si="43">SUBTOTAL(9,T26:T29)</f>
        <v>0</v>
      </c>
      <c r="U30" s="12">
        <f t="shared" ref="U30" si="44">SUBTOTAL(9,U26:U29)</f>
        <v>0</v>
      </c>
      <c r="V30" s="12">
        <f t="shared" ref="V30" si="45">SUBTOTAL(9,V26:V29)</f>
        <v>0</v>
      </c>
      <c r="W30" s="12">
        <f t="shared" ref="W30" si="46">SUBTOTAL(9,W26:W29)</f>
        <v>0</v>
      </c>
      <c r="X30" s="12">
        <f t="shared" ref="X30" si="47">SUBTOTAL(9,X26:X29)</f>
        <v>0</v>
      </c>
      <c r="Y30" s="12">
        <f t="shared" ref="Y30" si="48">SUBTOTAL(9,Y26:Y29)</f>
        <v>0</v>
      </c>
      <c r="Z30" s="12">
        <f t="shared" ref="Z30" si="49">SUBTOTAL(9,Z26:Z29)</f>
        <v>0</v>
      </c>
      <c r="AA30" s="12">
        <f t="shared" ref="AA30" si="50">SUBTOTAL(9,AA26:AA29)</f>
        <v>0</v>
      </c>
      <c r="AB30" s="12">
        <f t="shared" ref="AB30" si="51">SUBTOTAL(9,AB26:AB29)</f>
        <v>0</v>
      </c>
      <c r="AC30" s="12">
        <f t="shared" ref="AC30" si="52">SUBTOTAL(9,AC26:AC29)</f>
        <v>0</v>
      </c>
      <c r="AD30" s="12">
        <f t="shared" ref="AD30" si="53">SUBTOTAL(9,AD26:AD29)</f>
        <v>0</v>
      </c>
      <c r="AE30" s="12">
        <f t="shared" ref="AE30" si="54">SUBTOTAL(9,AE26:AE29)</f>
        <v>0</v>
      </c>
      <c r="AF30" s="12">
        <f t="shared" ref="AF30" si="55">SUBTOTAL(9,AF26:AF29)</f>
        <v>0</v>
      </c>
      <c r="AG30" s="12">
        <f t="shared" ref="AG30" si="56">SUBTOTAL(9,AG26:AG29)</f>
        <v>0</v>
      </c>
      <c r="AH30" s="12">
        <f t="shared" ref="AH30" si="57">SUBTOTAL(9,AH26:AH29)</f>
        <v>0</v>
      </c>
      <c r="AI30" s="12">
        <f t="shared" ref="AI30" si="58">SUBTOTAL(9,AI26:AI29)</f>
        <v>0</v>
      </c>
      <c r="AJ30" s="12">
        <f t="shared" ref="AJ30" si="59">SUBTOTAL(9,AJ26:AJ29)</f>
        <v>0</v>
      </c>
      <c r="AK30" s="12">
        <f t="shared" ref="AK30" si="60">SUBTOTAL(9,AK26:AK29)</f>
        <v>0</v>
      </c>
      <c r="AL30" s="12">
        <f t="shared" ref="AL30" si="61">SUBTOTAL(9,AL26:AL29)</f>
        <v>0</v>
      </c>
      <c r="AM30" s="12">
        <f t="shared" ref="AM30" si="62">SUBTOTAL(9,AM26:AM29)</f>
        <v>0</v>
      </c>
      <c r="AN30" s="24">
        <f t="shared" si="27"/>
        <v>0</v>
      </c>
    </row>
    <row r="31" spans="1:40" s="4" customFormat="1" ht="14.25" customHeight="1" x14ac:dyDescent="0.4">
      <c r="A31" s="143"/>
      <c r="B31" s="146" t="s">
        <v>25</v>
      </c>
      <c r="C31" s="147"/>
      <c r="D31" s="17">
        <f>SUBTOTAL(9,D17:D30)</f>
        <v>0</v>
      </c>
      <c r="E31" s="11">
        <f t="shared" ref="E31:G31" si="63">SUBTOTAL(9,E17:E30)</f>
        <v>0</v>
      </c>
      <c r="F31" s="11">
        <f t="shared" si="63"/>
        <v>0</v>
      </c>
      <c r="G31" s="11">
        <f t="shared" si="63"/>
        <v>0</v>
      </c>
      <c r="H31" s="11">
        <f t="shared" ref="H31" si="64">SUBTOTAL(9,H17:H30)</f>
        <v>0</v>
      </c>
      <c r="I31" s="11">
        <f t="shared" ref="I31" si="65">SUBTOTAL(9,I17:I30)</f>
        <v>0</v>
      </c>
      <c r="J31" s="11">
        <f t="shared" ref="J31" si="66">SUBTOTAL(9,J17:J30)</f>
        <v>0</v>
      </c>
      <c r="K31" s="11">
        <f t="shared" ref="K31" si="67">SUBTOTAL(9,K17:K30)</f>
        <v>0</v>
      </c>
      <c r="L31" s="11">
        <f t="shared" ref="L31" si="68">SUBTOTAL(9,L17:L30)</f>
        <v>0</v>
      </c>
      <c r="M31" s="11">
        <f t="shared" ref="M31" si="69">SUBTOTAL(9,M17:M30)</f>
        <v>0</v>
      </c>
      <c r="N31" s="11">
        <f t="shared" ref="N31" si="70">SUBTOTAL(9,N17:N30)</f>
        <v>0</v>
      </c>
      <c r="O31" s="11">
        <f t="shared" ref="O31" si="71">SUBTOTAL(9,O17:O30)</f>
        <v>0</v>
      </c>
      <c r="P31" s="11">
        <f t="shared" ref="P31" si="72">SUBTOTAL(9,P17:P30)</f>
        <v>0</v>
      </c>
      <c r="Q31" s="11">
        <f t="shared" ref="Q31" si="73">SUBTOTAL(9,Q17:Q30)</f>
        <v>0</v>
      </c>
      <c r="R31" s="11">
        <f t="shared" ref="R31" si="74">SUBTOTAL(9,R17:R30)</f>
        <v>0</v>
      </c>
      <c r="S31" s="11">
        <f t="shared" ref="S31" si="75">SUBTOTAL(9,S17:S30)</f>
        <v>0</v>
      </c>
      <c r="T31" s="11">
        <f t="shared" ref="T31" si="76">SUBTOTAL(9,T17:T30)</f>
        <v>0</v>
      </c>
      <c r="U31" s="11">
        <f t="shared" ref="U31" si="77">SUBTOTAL(9,U17:U30)</f>
        <v>0</v>
      </c>
      <c r="V31" s="11">
        <f t="shared" ref="V31" si="78">SUBTOTAL(9,V17:V30)</f>
        <v>0</v>
      </c>
      <c r="W31" s="11">
        <f t="shared" ref="W31" si="79">SUBTOTAL(9,W17:W30)</f>
        <v>0</v>
      </c>
      <c r="X31" s="11">
        <f t="shared" ref="X31" si="80">SUBTOTAL(9,X17:X30)</f>
        <v>0</v>
      </c>
      <c r="Y31" s="11">
        <f t="shared" ref="Y31" si="81">SUBTOTAL(9,Y17:Y30)</f>
        <v>0</v>
      </c>
      <c r="Z31" s="11">
        <f t="shared" ref="Z31" si="82">SUBTOTAL(9,Z17:Z30)</f>
        <v>0</v>
      </c>
      <c r="AA31" s="11">
        <f t="shared" ref="AA31" si="83">SUBTOTAL(9,AA17:AA30)</f>
        <v>0</v>
      </c>
      <c r="AB31" s="11">
        <f t="shared" ref="AB31" si="84">SUBTOTAL(9,AB17:AB30)</f>
        <v>0</v>
      </c>
      <c r="AC31" s="11">
        <f t="shared" ref="AC31" si="85">SUBTOTAL(9,AC17:AC30)</f>
        <v>0</v>
      </c>
      <c r="AD31" s="11">
        <f t="shared" ref="AD31" si="86">SUBTOTAL(9,AD17:AD30)</f>
        <v>0</v>
      </c>
      <c r="AE31" s="11">
        <f t="shared" ref="AE31" si="87">SUBTOTAL(9,AE17:AE30)</f>
        <v>0</v>
      </c>
      <c r="AF31" s="11">
        <f t="shared" ref="AF31" si="88">SUBTOTAL(9,AF17:AF30)</f>
        <v>0</v>
      </c>
      <c r="AG31" s="11">
        <f t="shared" ref="AG31" si="89">SUBTOTAL(9,AG17:AG30)</f>
        <v>0</v>
      </c>
      <c r="AH31" s="11">
        <f t="shared" ref="AH31" si="90">SUBTOTAL(9,AH17:AH30)</f>
        <v>0</v>
      </c>
      <c r="AI31" s="11">
        <f t="shared" ref="AI31" si="91">SUBTOTAL(9,AI17:AI30)</f>
        <v>0</v>
      </c>
      <c r="AJ31" s="11">
        <f t="shared" ref="AJ31" si="92">SUBTOTAL(9,AJ17:AJ30)</f>
        <v>0</v>
      </c>
      <c r="AK31" s="11">
        <f t="shared" ref="AK31" si="93">SUBTOTAL(9,AK17:AK30)</f>
        <v>0</v>
      </c>
      <c r="AL31" s="11">
        <f t="shared" ref="AL31" si="94">SUBTOTAL(9,AL17:AL30)</f>
        <v>0</v>
      </c>
      <c r="AM31" s="11">
        <f t="shared" ref="AM31" si="95">SUBTOTAL(9,AM17:AM30)</f>
        <v>0</v>
      </c>
      <c r="AN31" s="22"/>
    </row>
    <row r="32" spans="1:40" ht="14.25" customHeight="1" x14ac:dyDescent="0.4">
      <c r="A32" s="152" t="s">
        <v>40</v>
      </c>
      <c r="B32" s="153"/>
      <c r="C32" s="154"/>
      <c r="D32" s="19">
        <f>D16-D31</f>
        <v>0</v>
      </c>
      <c r="E32" s="13">
        <f t="shared" ref="E32:G32" si="96">E16-E31</f>
        <v>0</v>
      </c>
      <c r="F32" s="13">
        <f t="shared" si="96"/>
        <v>0</v>
      </c>
      <c r="G32" s="13">
        <f t="shared" si="96"/>
        <v>0</v>
      </c>
      <c r="H32" s="13">
        <f t="shared" ref="H32" si="97">H16-H31</f>
        <v>0</v>
      </c>
      <c r="I32" s="13">
        <f t="shared" ref="I32" si="98">I16-I31</f>
        <v>0</v>
      </c>
      <c r="J32" s="13">
        <f t="shared" ref="J32" si="99">J16-J31</f>
        <v>0</v>
      </c>
      <c r="K32" s="13">
        <f t="shared" ref="K32" si="100">K16-K31</f>
        <v>0</v>
      </c>
      <c r="L32" s="13">
        <f t="shared" ref="L32" si="101">L16-L31</f>
        <v>0</v>
      </c>
      <c r="M32" s="13">
        <f t="shared" ref="M32" si="102">M16-M31</f>
        <v>0</v>
      </c>
      <c r="N32" s="13">
        <f t="shared" ref="N32" si="103">N16-N31</f>
        <v>0</v>
      </c>
      <c r="O32" s="13">
        <f t="shared" ref="O32" si="104">O16-O31</f>
        <v>0</v>
      </c>
      <c r="P32" s="13">
        <f t="shared" ref="P32" si="105">P16-P31</f>
        <v>0</v>
      </c>
      <c r="Q32" s="13">
        <f t="shared" ref="Q32" si="106">Q16-Q31</f>
        <v>0</v>
      </c>
      <c r="R32" s="13">
        <f t="shared" ref="R32" si="107">R16-R31</f>
        <v>0</v>
      </c>
      <c r="S32" s="13">
        <f t="shared" ref="S32" si="108">S16-S31</f>
        <v>0</v>
      </c>
      <c r="T32" s="13">
        <f t="shared" ref="T32" si="109">T16-T31</f>
        <v>0</v>
      </c>
      <c r="U32" s="13">
        <f t="shared" ref="U32" si="110">U16-U31</f>
        <v>0</v>
      </c>
      <c r="V32" s="13">
        <f t="shared" ref="V32" si="111">V16-V31</f>
        <v>0</v>
      </c>
      <c r="W32" s="13">
        <f t="shared" ref="W32" si="112">W16-W31</f>
        <v>0</v>
      </c>
      <c r="X32" s="13">
        <f t="shared" ref="X32" si="113">X16-X31</f>
        <v>0</v>
      </c>
      <c r="Y32" s="13">
        <f t="shared" ref="Y32" si="114">Y16-Y31</f>
        <v>0</v>
      </c>
      <c r="Z32" s="13">
        <f t="shared" ref="Z32" si="115">Z16-Z31</f>
        <v>0</v>
      </c>
      <c r="AA32" s="13">
        <f t="shared" ref="AA32" si="116">AA16-AA31</f>
        <v>0</v>
      </c>
      <c r="AB32" s="13">
        <f t="shared" ref="AB32" si="117">AB16-AB31</f>
        <v>0</v>
      </c>
      <c r="AC32" s="13">
        <f t="shared" ref="AC32" si="118">AC16-AC31</f>
        <v>0</v>
      </c>
      <c r="AD32" s="13">
        <f t="shared" ref="AD32" si="119">AD16-AD31</f>
        <v>0</v>
      </c>
      <c r="AE32" s="13">
        <f t="shared" ref="AE32" si="120">AE16-AE31</f>
        <v>0</v>
      </c>
      <c r="AF32" s="13">
        <f t="shared" ref="AF32" si="121">AF16-AF31</f>
        <v>0</v>
      </c>
      <c r="AG32" s="13">
        <f t="shared" ref="AG32" si="122">AG16-AG31</f>
        <v>0</v>
      </c>
      <c r="AH32" s="13">
        <f t="shared" ref="AH32" si="123">AH16-AH31</f>
        <v>0</v>
      </c>
      <c r="AI32" s="13">
        <f t="shared" ref="AI32" si="124">AI16-AI31</f>
        <v>0</v>
      </c>
      <c r="AJ32" s="13">
        <f t="shared" ref="AJ32" si="125">AJ16-AJ31</f>
        <v>0</v>
      </c>
      <c r="AK32" s="13">
        <f t="shared" ref="AK32" si="126">AK16-AK31</f>
        <v>0</v>
      </c>
      <c r="AL32" s="13">
        <f t="shared" ref="AL32" si="127">AL16-AL31</f>
        <v>0</v>
      </c>
      <c r="AM32" s="13">
        <f t="shared" ref="AM32" si="128">AM16-AM31</f>
        <v>0</v>
      </c>
      <c r="AN32" s="25"/>
    </row>
    <row r="33" spans="1:40" s="4" customFormat="1" ht="14.25" customHeight="1" x14ac:dyDescent="0.4">
      <c r="A33" s="140" t="s">
        <v>26</v>
      </c>
      <c r="B33" s="141"/>
      <c r="C33" s="142"/>
      <c r="D33" s="16"/>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22"/>
    </row>
    <row r="34" spans="1:40" s="4" customFormat="1" ht="14.25" customHeight="1" x14ac:dyDescent="0.4">
      <c r="A34" s="143" t="s">
        <v>30</v>
      </c>
      <c r="B34" s="141" t="s">
        <v>27</v>
      </c>
      <c r="C34" s="142"/>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23">
        <f t="shared" ref="AN34:AN36" si="129">SUM(D34:AM34)</f>
        <v>0</v>
      </c>
    </row>
    <row r="35" spans="1:40" s="4" customFormat="1" ht="14.25" customHeight="1" x14ac:dyDescent="0.4">
      <c r="A35" s="143"/>
      <c r="B35" s="141" t="s">
        <v>28</v>
      </c>
      <c r="C35" s="142"/>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23">
        <f t="shared" si="129"/>
        <v>0</v>
      </c>
    </row>
    <row r="36" spans="1:40" s="4" customFormat="1" ht="14.25" customHeight="1" x14ac:dyDescent="0.4">
      <c r="A36" s="143"/>
      <c r="B36" s="141" t="s">
        <v>29</v>
      </c>
      <c r="C36" s="142"/>
      <c r="D36" s="17"/>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23">
        <f t="shared" si="129"/>
        <v>0</v>
      </c>
    </row>
    <row r="37" spans="1:40" s="4" customFormat="1" ht="14.25" customHeight="1" x14ac:dyDescent="0.4">
      <c r="A37" s="143"/>
      <c r="B37" s="141" t="s">
        <v>9</v>
      </c>
      <c r="C37" s="142"/>
      <c r="D37" s="1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23">
        <f>SUM(D37:AM37)</f>
        <v>0</v>
      </c>
    </row>
    <row r="38" spans="1:40" s="4" customFormat="1" ht="14.25" customHeight="1" x14ac:dyDescent="0.4">
      <c r="A38" s="143"/>
      <c r="B38" s="146" t="s">
        <v>35</v>
      </c>
      <c r="C38" s="147"/>
      <c r="D38" s="17">
        <f>SUM(D34:D37)</f>
        <v>0</v>
      </c>
      <c r="E38" s="11">
        <f t="shared" ref="E38:G38" si="130">SUM(E34:E37)</f>
        <v>0</v>
      </c>
      <c r="F38" s="11">
        <f t="shared" si="130"/>
        <v>0</v>
      </c>
      <c r="G38" s="11">
        <f t="shared" si="130"/>
        <v>0</v>
      </c>
      <c r="H38" s="11">
        <f t="shared" ref="H38" si="131">SUM(H34:H37)</f>
        <v>0</v>
      </c>
      <c r="I38" s="11">
        <f t="shared" ref="I38" si="132">SUM(I34:I37)</f>
        <v>0</v>
      </c>
      <c r="J38" s="11">
        <f t="shared" ref="J38" si="133">SUM(J34:J37)</f>
        <v>0</v>
      </c>
      <c r="K38" s="11">
        <f t="shared" ref="K38" si="134">SUM(K34:K37)</f>
        <v>0</v>
      </c>
      <c r="L38" s="11">
        <f t="shared" ref="L38" si="135">SUM(L34:L37)</f>
        <v>0</v>
      </c>
      <c r="M38" s="11">
        <f t="shared" ref="M38" si="136">SUM(M34:M37)</f>
        <v>0</v>
      </c>
      <c r="N38" s="11">
        <f t="shared" ref="N38" si="137">SUM(N34:N37)</f>
        <v>0</v>
      </c>
      <c r="O38" s="11">
        <f t="shared" ref="O38" si="138">SUM(O34:O37)</f>
        <v>0</v>
      </c>
      <c r="P38" s="11">
        <f t="shared" ref="P38" si="139">SUM(P34:P37)</f>
        <v>0</v>
      </c>
      <c r="Q38" s="11">
        <f t="shared" ref="Q38" si="140">SUM(Q34:Q37)</f>
        <v>0</v>
      </c>
      <c r="R38" s="11">
        <f t="shared" ref="R38" si="141">SUM(R34:R37)</f>
        <v>0</v>
      </c>
      <c r="S38" s="11">
        <f t="shared" ref="S38" si="142">SUM(S34:S37)</f>
        <v>0</v>
      </c>
      <c r="T38" s="11">
        <f t="shared" ref="T38" si="143">SUM(T34:T37)</f>
        <v>0</v>
      </c>
      <c r="U38" s="11">
        <f t="shared" ref="U38" si="144">SUM(U34:U37)</f>
        <v>0</v>
      </c>
      <c r="V38" s="11">
        <f t="shared" ref="V38" si="145">SUM(V34:V37)</f>
        <v>0</v>
      </c>
      <c r="W38" s="11">
        <f t="shared" ref="W38" si="146">SUM(W34:W37)</f>
        <v>0</v>
      </c>
      <c r="X38" s="11">
        <f t="shared" ref="X38" si="147">SUM(X34:X37)</f>
        <v>0</v>
      </c>
      <c r="Y38" s="11">
        <f t="shared" ref="Y38" si="148">SUM(Y34:Y37)</f>
        <v>0</v>
      </c>
      <c r="Z38" s="11">
        <f t="shared" ref="Z38" si="149">SUM(Z34:Z37)</f>
        <v>0</v>
      </c>
      <c r="AA38" s="11">
        <f t="shared" ref="AA38" si="150">SUM(AA34:AA37)</f>
        <v>0</v>
      </c>
      <c r="AB38" s="11">
        <f t="shared" ref="AB38" si="151">SUM(AB34:AB37)</f>
        <v>0</v>
      </c>
      <c r="AC38" s="11">
        <f t="shared" ref="AC38" si="152">SUM(AC34:AC37)</f>
        <v>0</v>
      </c>
      <c r="AD38" s="11">
        <f t="shared" ref="AD38" si="153">SUM(AD34:AD37)</f>
        <v>0</v>
      </c>
      <c r="AE38" s="11">
        <f t="shared" ref="AE38" si="154">SUM(AE34:AE37)</f>
        <v>0</v>
      </c>
      <c r="AF38" s="11">
        <f t="shared" ref="AF38" si="155">SUM(AF34:AF37)</f>
        <v>0</v>
      </c>
      <c r="AG38" s="11">
        <f t="shared" ref="AG38" si="156">SUM(AG34:AG37)</f>
        <v>0</v>
      </c>
      <c r="AH38" s="11">
        <f t="shared" ref="AH38" si="157">SUM(AH34:AH37)</f>
        <v>0</v>
      </c>
      <c r="AI38" s="11">
        <f t="shared" ref="AI38" si="158">SUM(AI34:AI37)</f>
        <v>0</v>
      </c>
      <c r="AJ38" s="11">
        <f t="shared" ref="AJ38" si="159">SUM(AJ34:AJ37)</f>
        <v>0</v>
      </c>
      <c r="AK38" s="11">
        <f t="shared" ref="AK38" si="160">SUM(AK34:AK37)</f>
        <v>0</v>
      </c>
      <c r="AL38" s="11">
        <f t="shared" ref="AL38" si="161">SUM(AL34:AL37)</f>
        <v>0</v>
      </c>
      <c r="AM38" s="11">
        <f t="shared" ref="AM38" si="162">SUM(AM34:AM37)</f>
        <v>0</v>
      </c>
      <c r="AN38" s="26"/>
    </row>
    <row r="39" spans="1:40" s="4" customFormat="1" ht="14.25" customHeight="1" x14ac:dyDescent="0.4">
      <c r="A39" s="143" t="s">
        <v>31</v>
      </c>
      <c r="B39" s="141" t="s">
        <v>32</v>
      </c>
      <c r="C39" s="142"/>
      <c r="D39" s="17"/>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23">
        <f t="shared" ref="AN39:AN40" si="163">SUM(D39:AM39)</f>
        <v>0</v>
      </c>
    </row>
    <row r="40" spans="1:40" s="4" customFormat="1" ht="14.25" customHeight="1" x14ac:dyDescent="0.4">
      <c r="A40" s="143"/>
      <c r="B40" s="141" t="s">
        <v>33</v>
      </c>
      <c r="C40" s="142"/>
      <c r="D40" s="1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23">
        <f t="shared" si="163"/>
        <v>0</v>
      </c>
    </row>
    <row r="41" spans="1:40" s="4" customFormat="1" ht="14.25" customHeight="1" x14ac:dyDescent="0.4">
      <c r="A41" s="143"/>
      <c r="B41" s="141" t="s">
        <v>34</v>
      </c>
      <c r="C41" s="142"/>
      <c r="D41" s="1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23">
        <f>SUM(D41:AM41)</f>
        <v>0</v>
      </c>
    </row>
    <row r="42" spans="1:40" ht="14.25" customHeight="1" x14ac:dyDescent="0.4">
      <c r="A42" s="143"/>
      <c r="B42" s="146" t="s">
        <v>36</v>
      </c>
      <c r="C42" s="147"/>
      <c r="D42" s="17">
        <f>SUM(D39:D41)</f>
        <v>0</v>
      </c>
      <c r="E42" s="11">
        <f t="shared" ref="E42:G42" si="164">SUM(E39:E41)</f>
        <v>0</v>
      </c>
      <c r="F42" s="11">
        <f t="shared" si="164"/>
        <v>0</v>
      </c>
      <c r="G42" s="11">
        <f t="shared" si="164"/>
        <v>0</v>
      </c>
      <c r="H42" s="11">
        <f t="shared" ref="H42" si="165">SUM(H39:H41)</f>
        <v>0</v>
      </c>
      <c r="I42" s="11">
        <f t="shared" ref="I42" si="166">SUM(I39:I41)</f>
        <v>0</v>
      </c>
      <c r="J42" s="11">
        <f t="shared" ref="J42" si="167">SUM(J39:J41)</f>
        <v>0</v>
      </c>
      <c r="K42" s="11">
        <f t="shared" ref="K42" si="168">SUM(K39:K41)</f>
        <v>0</v>
      </c>
      <c r="L42" s="11">
        <f t="shared" ref="L42" si="169">SUM(L39:L41)</f>
        <v>0</v>
      </c>
      <c r="M42" s="11">
        <f t="shared" ref="M42" si="170">SUM(M39:M41)</f>
        <v>0</v>
      </c>
      <c r="N42" s="11">
        <f t="shared" ref="N42" si="171">SUM(N39:N41)</f>
        <v>0</v>
      </c>
      <c r="O42" s="11">
        <f t="shared" ref="O42" si="172">SUM(O39:O41)</f>
        <v>0</v>
      </c>
      <c r="P42" s="11">
        <f t="shared" ref="P42" si="173">SUM(P39:P41)</f>
        <v>0</v>
      </c>
      <c r="Q42" s="11">
        <f t="shared" ref="Q42" si="174">SUM(Q39:Q41)</f>
        <v>0</v>
      </c>
      <c r="R42" s="11">
        <f t="shared" ref="R42" si="175">SUM(R39:R41)</f>
        <v>0</v>
      </c>
      <c r="S42" s="11">
        <f t="shared" ref="S42" si="176">SUM(S39:S41)</f>
        <v>0</v>
      </c>
      <c r="T42" s="11">
        <f t="shared" ref="T42" si="177">SUM(T39:T41)</f>
        <v>0</v>
      </c>
      <c r="U42" s="11">
        <f t="shared" ref="U42" si="178">SUM(U39:U41)</f>
        <v>0</v>
      </c>
      <c r="V42" s="11">
        <f t="shared" ref="V42" si="179">SUM(V39:V41)</f>
        <v>0</v>
      </c>
      <c r="W42" s="11">
        <f t="shared" ref="W42" si="180">SUM(W39:W41)</f>
        <v>0</v>
      </c>
      <c r="X42" s="11">
        <f t="shared" ref="X42" si="181">SUM(X39:X41)</f>
        <v>0</v>
      </c>
      <c r="Y42" s="11">
        <f t="shared" ref="Y42" si="182">SUM(Y39:Y41)</f>
        <v>0</v>
      </c>
      <c r="Z42" s="11">
        <f t="shared" ref="Z42" si="183">SUM(Z39:Z41)</f>
        <v>0</v>
      </c>
      <c r="AA42" s="11">
        <f t="shared" ref="AA42" si="184">SUM(AA39:AA41)</f>
        <v>0</v>
      </c>
      <c r="AB42" s="11">
        <f t="shared" ref="AB42" si="185">SUM(AB39:AB41)</f>
        <v>0</v>
      </c>
      <c r="AC42" s="11">
        <f t="shared" ref="AC42" si="186">SUM(AC39:AC41)</f>
        <v>0</v>
      </c>
      <c r="AD42" s="11">
        <f t="shared" ref="AD42" si="187">SUM(AD39:AD41)</f>
        <v>0</v>
      </c>
      <c r="AE42" s="11">
        <f t="shared" ref="AE42" si="188">SUM(AE39:AE41)</f>
        <v>0</v>
      </c>
      <c r="AF42" s="11">
        <f t="shared" ref="AF42" si="189">SUM(AF39:AF41)</f>
        <v>0</v>
      </c>
      <c r="AG42" s="11">
        <f t="shared" ref="AG42" si="190">SUM(AG39:AG41)</f>
        <v>0</v>
      </c>
      <c r="AH42" s="11">
        <f t="shared" ref="AH42" si="191">SUM(AH39:AH41)</f>
        <v>0</v>
      </c>
      <c r="AI42" s="11">
        <f t="shared" ref="AI42" si="192">SUM(AI39:AI41)</f>
        <v>0</v>
      </c>
      <c r="AJ42" s="11">
        <f t="shared" ref="AJ42" si="193">SUM(AJ39:AJ41)</f>
        <v>0</v>
      </c>
      <c r="AK42" s="11">
        <f t="shared" ref="AK42" si="194">SUM(AK39:AK41)</f>
        <v>0</v>
      </c>
      <c r="AL42" s="11">
        <f t="shared" ref="AL42" si="195">SUM(AL39:AL41)</f>
        <v>0</v>
      </c>
      <c r="AM42" s="11">
        <f t="shared" ref="AM42" si="196">SUM(AM39:AM41)</f>
        <v>0</v>
      </c>
      <c r="AN42" s="25"/>
    </row>
    <row r="43" spans="1:40" ht="14.25" customHeight="1" x14ac:dyDescent="0.4">
      <c r="A43" s="152" t="s">
        <v>37</v>
      </c>
      <c r="B43" s="153"/>
      <c r="C43" s="154"/>
      <c r="D43" s="19">
        <f>D38-D42</f>
        <v>0</v>
      </c>
      <c r="E43" s="13">
        <f t="shared" ref="E43:G43" si="197">E38-E42</f>
        <v>0</v>
      </c>
      <c r="F43" s="13">
        <f t="shared" si="197"/>
        <v>0</v>
      </c>
      <c r="G43" s="13">
        <f t="shared" si="197"/>
        <v>0</v>
      </c>
      <c r="H43" s="13">
        <f t="shared" ref="H43" si="198">H38-H42</f>
        <v>0</v>
      </c>
      <c r="I43" s="13">
        <f t="shared" ref="I43" si="199">I38-I42</f>
        <v>0</v>
      </c>
      <c r="J43" s="13">
        <f t="shared" ref="J43" si="200">J38-J42</f>
        <v>0</v>
      </c>
      <c r="K43" s="13">
        <f t="shared" ref="K43" si="201">K38-K42</f>
        <v>0</v>
      </c>
      <c r="L43" s="13">
        <f t="shared" ref="L43" si="202">L38-L42</f>
        <v>0</v>
      </c>
      <c r="M43" s="13">
        <f t="shared" ref="M43" si="203">M38-M42</f>
        <v>0</v>
      </c>
      <c r="N43" s="13">
        <f t="shared" ref="N43" si="204">N38-N42</f>
        <v>0</v>
      </c>
      <c r="O43" s="13">
        <f t="shared" ref="O43" si="205">O38-O42</f>
        <v>0</v>
      </c>
      <c r="P43" s="13">
        <f t="shared" ref="P43" si="206">P38-P42</f>
        <v>0</v>
      </c>
      <c r="Q43" s="13">
        <f t="shared" ref="Q43" si="207">Q38-Q42</f>
        <v>0</v>
      </c>
      <c r="R43" s="13">
        <f t="shared" ref="R43" si="208">R38-R42</f>
        <v>0</v>
      </c>
      <c r="S43" s="13">
        <f t="shared" ref="S43" si="209">S38-S42</f>
        <v>0</v>
      </c>
      <c r="T43" s="13">
        <f t="shared" ref="T43" si="210">T38-T42</f>
        <v>0</v>
      </c>
      <c r="U43" s="13">
        <f t="shared" ref="U43" si="211">U38-U42</f>
        <v>0</v>
      </c>
      <c r="V43" s="13">
        <f t="shared" ref="V43" si="212">V38-V42</f>
        <v>0</v>
      </c>
      <c r="W43" s="13">
        <f t="shared" ref="W43" si="213">W38-W42</f>
        <v>0</v>
      </c>
      <c r="X43" s="13">
        <f t="shared" ref="X43" si="214">X38-X42</f>
        <v>0</v>
      </c>
      <c r="Y43" s="13">
        <f t="shared" ref="Y43" si="215">Y38-Y42</f>
        <v>0</v>
      </c>
      <c r="Z43" s="13">
        <f t="shared" ref="Z43" si="216">Z38-Z42</f>
        <v>0</v>
      </c>
      <c r="AA43" s="13">
        <f t="shared" ref="AA43" si="217">AA38-AA42</f>
        <v>0</v>
      </c>
      <c r="AB43" s="13">
        <f t="shared" ref="AB43" si="218">AB38-AB42</f>
        <v>0</v>
      </c>
      <c r="AC43" s="13">
        <f t="shared" ref="AC43" si="219">AC38-AC42</f>
        <v>0</v>
      </c>
      <c r="AD43" s="13">
        <f t="shared" ref="AD43" si="220">AD38-AD42</f>
        <v>0</v>
      </c>
      <c r="AE43" s="13">
        <f t="shared" ref="AE43" si="221">AE38-AE42</f>
        <v>0</v>
      </c>
      <c r="AF43" s="13">
        <f t="shared" ref="AF43" si="222">AF38-AF42</f>
        <v>0</v>
      </c>
      <c r="AG43" s="13">
        <f t="shared" ref="AG43" si="223">AG38-AG42</f>
        <v>0</v>
      </c>
      <c r="AH43" s="13">
        <f t="shared" ref="AH43" si="224">AH38-AH42</f>
        <v>0</v>
      </c>
      <c r="AI43" s="13">
        <f t="shared" ref="AI43" si="225">AI38-AI42</f>
        <v>0</v>
      </c>
      <c r="AJ43" s="13">
        <f t="shared" ref="AJ43" si="226">AJ38-AJ42</f>
        <v>0</v>
      </c>
      <c r="AK43" s="13">
        <f t="shared" ref="AK43" si="227">AK38-AK42</f>
        <v>0</v>
      </c>
      <c r="AL43" s="13">
        <f t="shared" ref="AL43" si="228">AL38-AL42</f>
        <v>0</v>
      </c>
      <c r="AM43" s="13">
        <f t="shared" ref="AM43" si="229">AM38-AM42</f>
        <v>0</v>
      </c>
      <c r="AN43" s="25"/>
    </row>
    <row r="44" spans="1:40" ht="14.25" customHeight="1" x14ac:dyDescent="0.4">
      <c r="A44" s="155" t="s">
        <v>38</v>
      </c>
      <c r="B44" s="156"/>
      <c r="C44" s="157"/>
      <c r="D44" s="20">
        <f>D6+D32+D43</f>
        <v>300</v>
      </c>
      <c r="E44" s="14">
        <f t="shared" ref="E44:G44" si="230">E6+E32+E43</f>
        <v>300</v>
      </c>
      <c r="F44" s="14">
        <f t="shared" si="230"/>
        <v>300</v>
      </c>
      <c r="G44" s="14">
        <f t="shared" si="230"/>
        <v>300</v>
      </c>
      <c r="H44" s="14">
        <f t="shared" ref="H44" si="231">H6+H32+H43</f>
        <v>300</v>
      </c>
      <c r="I44" s="14">
        <f t="shared" ref="I44" si="232">I6+I32+I43</f>
        <v>300</v>
      </c>
      <c r="J44" s="14">
        <f t="shared" ref="J44" si="233">J6+J32+J43</f>
        <v>300</v>
      </c>
      <c r="K44" s="14">
        <f t="shared" ref="K44" si="234">K6+K32+K43</f>
        <v>300</v>
      </c>
      <c r="L44" s="14">
        <f t="shared" ref="L44" si="235">L6+L32+L43</f>
        <v>300</v>
      </c>
      <c r="M44" s="14">
        <f t="shared" ref="M44" si="236">M6+M32+M43</f>
        <v>300</v>
      </c>
      <c r="N44" s="14">
        <f t="shared" ref="N44" si="237">N6+N32+N43</f>
        <v>300</v>
      </c>
      <c r="O44" s="14">
        <f t="shared" ref="O44" si="238">O6+O32+O43</f>
        <v>300</v>
      </c>
      <c r="P44" s="14">
        <f t="shared" ref="P44" si="239">P6+P32+P43</f>
        <v>300</v>
      </c>
      <c r="Q44" s="14">
        <f t="shared" ref="Q44" si="240">Q6+Q32+Q43</f>
        <v>300</v>
      </c>
      <c r="R44" s="14">
        <f t="shared" ref="R44" si="241">R6+R32+R43</f>
        <v>300</v>
      </c>
      <c r="S44" s="14">
        <f t="shared" ref="S44" si="242">S6+S32+S43</f>
        <v>300</v>
      </c>
      <c r="T44" s="14">
        <f t="shared" ref="T44" si="243">T6+T32+T43</f>
        <v>300</v>
      </c>
      <c r="U44" s="14">
        <f t="shared" ref="U44" si="244">U6+U32+U43</f>
        <v>300</v>
      </c>
      <c r="V44" s="14">
        <f t="shared" ref="V44" si="245">V6+V32+V43</f>
        <v>300</v>
      </c>
      <c r="W44" s="14">
        <f t="shared" ref="W44" si="246">W6+W32+W43</f>
        <v>300</v>
      </c>
      <c r="X44" s="14">
        <f t="shared" ref="X44" si="247">X6+X32+X43</f>
        <v>300</v>
      </c>
      <c r="Y44" s="14">
        <f t="shared" ref="Y44" si="248">Y6+Y32+Y43</f>
        <v>300</v>
      </c>
      <c r="Z44" s="14">
        <f t="shared" ref="Z44" si="249">Z6+Z32+Z43</f>
        <v>300</v>
      </c>
      <c r="AA44" s="14">
        <f t="shared" ref="AA44" si="250">AA6+AA32+AA43</f>
        <v>300</v>
      </c>
      <c r="AB44" s="14">
        <f t="shared" ref="AB44" si="251">AB6+AB32+AB43</f>
        <v>300</v>
      </c>
      <c r="AC44" s="14">
        <f t="shared" ref="AC44" si="252">AC6+AC32+AC43</f>
        <v>300</v>
      </c>
      <c r="AD44" s="14">
        <f t="shared" ref="AD44" si="253">AD6+AD32+AD43</f>
        <v>300</v>
      </c>
      <c r="AE44" s="14">
        <f t="shared" ref="AE44" si="254">AE6+AE32+AE43</f>
        <v>300</v>
      </c>
      <c r="AF44" s="14">
        <f t="shared" ref="AF44" si="255">AF6+AF32+AF43</f>
        <v>300</v>
      </c>
      <c r="AG44" s="14">
        <f t="shared" ref="AG44" si="256">AG6+AG32+AG43</f>
        <v>300</v>
      </c>
      <c r="AH44" s="14">
        <f t="shared" ref="AH44" si="257">AH6+AH32+AH43</f>
        <v>300</v>
      </c>
      <c r="AI44" s="14">
        <f t="shared" ref="AI44" si="258">AI6+AI32+AI43</f>
        <v>300</v>
      </c>
      <c r="AJ44" s="14">
        <f t="shared" ref="AJ44" si="259">AJ6+AJ32+AJ43</f>
        <v>300</v>
      </c>
      <c r="AK44" s="14">
        <f t="shared" ref="AK44" si="260">AK6+AK32+AK43</f>
        <v>300</v>
      </c>
      <c r="AL44" s="14">
        <f t="shared" ref="AL44" si="261">AL6+AL32+AL43</f>
        <v>300</v>
      </c>
      <c r="AM44" s="14">
        <f t="shared" ref="AM44" si="262">AM6+AM32+AM43</f>
        <v>300</v>
      </c>
      <c r="AN44" s="27"/>
    </row>
    <row r="45" spans="1:40" ht="24.75" customHeight="1" x14ac:dyDescent="0.4"/>
    <row r="46" spans="1:40" ht="24.75" customHeight="1" x14ac:dyDescent="0.4">
      <c r="B46" s="136" t="s">
        <v>166</v>
      </c>
      <c r="C46" s="136"/>
      <c r="W46" s="109">
        <f>W12-W20</f>
        <v>0</v>
      </c>
      <c r="X46" s="109">
        <f t="shared" ref="X46:AM46" si="263">X12-X20</f>
        <v>0</v>
      </c>
      <c r="Y46" s="109">
        <f t="shared" si="263"/>
        <v>0</v>
      </c>
      <c r="Z46" s="109">
        <f t="shared" si="263"/>
        <v>0</v>
      </c>
      <c r="AA46" s="109">
        <f t="shared" si="263"/>
        <v>0</v>
      </c>
      <c r="AB46" s="109">
        <f t="shared" si="263"/>
        <v>0</v>
      </c>
      <c r="AC46" s="109">
        <f t="shared" si="263"/>
        <v>0</v>
      </c>
      <c r="AD46" s="109">
        <f t="shared" si="263"/>
        <v>0</v>
      </c>
      <c r="AE46" s="109">
        <f t="shared" si="263"/>
        <v>0</v>
      </c>
      <c r="AF46" s="109">
        <f t="shared" si="263"/>
        <v>0</v>
      </c>
      <c r="AG46" s="109">
        <f t="shared" si="263"/>
        <v>0</v>
      </c>
      <c r="AH46" s="109">
        <f t="shared" si="263"/>
        <v>0</v>
      </c>
      <c r="AI46" s="109">
        <f t="shared" si="263"/>
        <v>0</v>
      </c>
      <c r="AJ46" s="109">
        <f t="shared" si="263"/>
        <v>0</v>
      </c>
      <c r="AK46" s="109">
        <f t="shared" si="263"/>
        <v>0</v>
      </c>
      <c r="AL46" s="109">
        <f t="shared" si="263"/>
        <v>0</v>
      </c>
      <c r="AM46" s="109">
        <f t="shared" si="263"/>
        <v>0</v>
      </c>
      <c r="AN46" s="110">
        <f>SUM(W46:AM46)</f>
        <v>0</v>
      </c>
    </row>
    <row r="47" spans="1:40" ht="24.75" customHeight="1" x14ac:dyDescent="0.4"/>
    <row r="48" spans="1:40"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1" t="s">
        <v>146</v>
      </c>
      <c r="B117" s="1" t="s">
        <v>152</v>
      </c>
    </row>
    <row r="118" spans="1:2" x14ac:dyDescent="0.4">
      <c r="A118" s="1" t="s">
        <v>147</v>
      </c>
      <c r="B118" s="1" t="s">
        <v>153</v>
      </c>
    </row>
    <row r="119" spans="1:2" x14ac:dyDescent="0.4">
      <c r="A119" s="1" t="s">
        <v>148</v>
      </c>
      <c r="B119" s="1" t="s">
        <v>152</v>
      </c>
    </row>
    <row r="120" spans="1:2" x14ac:dyDescent="0.4">
      <c r="A120" s="1" t="s">
        <v>149</v>
      </c>
      <c r="B120" s="1" t="s">
        <v>153</v>
      </c>
    </row>
    <row r="121" spans="1:2" x14ac:dyDescent="0.4">
      <c r="A121" s="1" t="s">
        <v>150</v>
      </c>
      <c r="B121" s="1" t="s">
        <v>153</v>
      </c>
    </row>
    <row r="122" spans="1:2" x14ac:dyDescent="0.4">
      <c r="A122" s="1" t="s">
        <v>151</v>
      </c>
      <c r="B122" s="1" t="s">
        <v>154</v>
      </c>
    </row>
  </sheetData>
  <mergeCells count="32">
    <mergeCell ref="A43:C43"/>
    <mergeCell ref="A44:C44"/>
    <mergeCell ref="A5:C5"/>
    <mergeCell ref="B3:C3"/>
    <mergeCell ref="B4:C4"/>
    <mergeCell ref="B36:C36"/>
    <mergeCell ref="B37:C37"/>
    <mergeCell ref="A34:A38"/>
    <mergeCell ref="B41:C41"/>
    <mergeCell ref="B42:C42"/>
    <mergeCell ref="A39:A42"/>
    <mergeCell ref="A32:C32"/>
    <mergeCell ref="A33:C33"/>
    <mergeCell ref="B38:C38"/>
    <mergeCell ref="B39:C39"/>
    <mergeCell ref="B40:C40"/>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80"/>
  <sheetViews>
    <sheetView showGridLines="0" topLeftCell="A10" zoomScaleNormal="100" workbookViewId="0">
      <selection activeCell="H20" sqref="H20"/>
    </sheetView>
  </sheetViews>
  <sheetFormatPr defaultRowHeight="18.75" x14ac:dyDescent="0.4"/>
  <cols>
    <col min="1" max="1" width="3.5" customWidth="1"/>
    <col min="6" max="6" width="18.375" customWidth="1"/>
    <col min="7" max="9" width="10.875" customWidth="1"/>
    <col min="10" max="10" width="4.375" customWidth="1"/>
    <col min="14" max="14" width="2.125" customWidth="1"/>
  </cols>
  <sheetData>
    <row r="1" spans="2:15" ht="25.5" x14ac:dyDescent="0.4">
      <c r="B1" s="34" t="s">
        <v>144</v>
      </c>
      <c r="I1" t="s">
        <v>47</v>
      </c>
    </row>
    <row r="3" spans="2:15" s="36" customFormat="1" ht="14.1" customHeight="1" x14ac:dyDescent="0.15">
      <c r="B3" s="35" t="s">
        <v>48</v>
      </c>
      <c r="K3" s="36" t="s">
        <v>49</v>
      </c>
    </row>
    <row r="4" spans="2:15" s="36" customFormat="1" ht="14.1" customHeight="1" x14ac:dyDescent="0.15">
      <c r="B4" s="163" t="s">
        <v>50</v>
      </c>
      <c r="C4" s="164"/>
      <c r="D4" s="164"/>
      <c r="E4" s="164"/>
      <c r="F4" s="165"/>
      <c r="G4" s="37"/>
      <c r="H4" s="37"/>
      <c r="I4" s="38"/>
      <c r="K4" s="39" t="s">
        <v>51</v>
      </c>
    </row>
    <row r="5" spans="2:15" s="36" customFormat="1" ht="14.1" customHeight="1" x14ac:dyDescent="0.15">
      <c r="B5" s="163" t="s">
        <v>52</v>
      </c>
      <c r="C5" s="164"/>
      <c r="D5" s="164"/>
      <c r="E5" s="164"/>
      <c r="F5" s="165"/>
      <c r="G5" s="37"/>
      <c r="H5" s="37"/>
      <c r="I5" s="38"/>
      <c r="K5" s="40" t="s">
        <v>53</v>
      </c>
    </row>
    <row r="6" spans="2:15" s="36" customFormat="1" ht="14.1" customHeight="1" x14ac:dyDescent="0.15">
      <c r="B6" s="163" t="s">
        <v>54</v>
      </c>
      <c r="C6" s="164"/>
      <c r="D6" s="164"/>
      <c r="E6" s="164"/>
      <c r="F6" s="165"/>
      <c r="G6" s="37"/>
      <c r="H6" s="37"/>
      <c r="I6" s="38"/>
      <c r="K6" s="40" t="s">
        <v>55</v>
      </c>
    </row>
    <row r="7" spans="2:15" s="36" customFormat="1" ht="14.1" customHeight="1" x14ac:dyDescent="0.15">
      <c r="B7" s="166" t="s">
        <v>56</v>
      </c>
      <c r="C7" s="167"/>
      <c r="D7" s="167"/>
      <c r="E7" s="164"/>
      <c r="F7" s="165"/>
      <c r="G7" s="37"/>
      <c r="H7" s="37"/>
      <c r="I7" s="38"/>
      <c r="K7" s="39"/>
    </row>
    <row r="8" spans="2:15" s="36" customFormat="1" ht="14.1" customHeight="1" x14ac:dyDescent="0.15">
      <c r="B8" s="168"/>
      <c r="C8" s="169"/>
      <c r="D8" s="170"/>
      <c r="E8" s="163" t="s">
        <v>57</v>
      </c>
      <c r="F8" s="165"/>
      <c r="G8" s="37"/>
      <c r="H8" s="37"/>
      <c r="I8" s="38"/>
      <c r="K8" s="39" t="s">
        <v>58</v>
      </c>
      <c r="O8" t="s">
        <v>59</v>
      </c>
    </row>
    <row r="9" spans="2:15" s="36" customFormat="1" ht="14.1" customHeight="1" x14ac:dyDescent="0.15">
      <c r="B9" s="168"/>
      <c r="C9" s="169"/>
      <c r="D9" s="170"/>
      <c r="E9" s="163" t="s">
        <v>60</v>
      </c>
      <c r="F9" s="165"/>
      <c r="G9" s="37"/>
      <c r="H9" s="37"/>
      <c r="I9" s="38"/>
      <c r="K9" s="39" t="s">
        <v>61</v>
      </c>
      <c r="O9" s="41" t="s">
        <v>62</v>
      </c>
    </row>
    <row r="10" spans="2:15" s="36" customFormat="1" ht="14.1" customHeight="1" x14ac:dyDescent="0.15">
      <c r="B10" s="171"/>
      <c r="C10" s="172"/>
      <c r="D10" s="173"/>
      <c r="E10" s="163" t="s">
        <v>63</v>
      </c>
      <c r="F10" s="165"/>
      <c r="G10" s="37"/>
      <c r="H10" s="37"/>
      <c r="I10" s="38"/>
      <c r="K10" s="39" t="s">
        <v>61</v>
      </c>
    </row>
    <row r="11" spans="2:15" s="36" customFormat="1" ht="14.1" customHeight="1" x14ac:dyDescent="0.15">
      <c r="B11" s="163" t="s">
        <v>64</v>
      </c>
      <c r="C11" s="164"/>
      <c r="D11" s="164"/>
      <c r="E11" s="164"/>
      <c r="F11" s="165"/>
      <c r="G11" s="37"/>
      <c r="H11" s="37"/>
      <c r="I11" s="38"/>
      <c r="K11" s="39" t="s">
        <v>65</v>
      </c>
    </row>
    <row r="12" spans="2:15" ht="19.5" thickBot="1" x14ac:dyDescent="0.45"/>
    <row r="13" spans="2:15" ht="15" customHeight="1" x14ac:dyDescent="0.4">
      <c r="B13" s="42" t="s">
        <v>66</v>
      </c>
      <c r="C13" s="43"/>
      <c r="D13" s="43"/>
      <c r="E13" s="43"/>
      <c r="F13" s="43"/>
      <c r="G13" s="43"/>
      <c r="H13" s="43"/>
      <c r="I13" s="44"/>
    </row>
    <row r="14" spans="2:15" ht="15" customHeight="1" x14ac:dyDescent="0.4">
      <c r="B14" s="45" t="s">
        <v>67</v>
      </c>
      <c r="C14" s="46"/>
      <c r="D14" s="46"/>
      <c r="E14" s="46"/>
      <c r="F14" s="46"/>
      <c r="G14" s="46"/>
      <c r="H14" s="46"/>
      <c r="I14" s="47"/>
    </row>
    <row r="15" spans="2:15" ht="15" customHeight="1" x14ac:dyDescent="0.4">
      <c r="B15" s="45" t="s">
        <v>68</v>
      </c>
      <c r="C15" s="46"/>
      <c r="D15" s="46"/>
      <c r="E15" s="46"/>
      <c r="F15" s="46"/>
      <c r="G15" s="46"/>
      <c r="H15" s="46"/>
      <c r="I15" s="47"/>
    </row>
    <row r="16" spans="2:15" ht="15" customHeight="1" x14ac:dyDescent="0.4">
      <c r="B16" s="45" t="s">
        <v>69</v>
      </c>
      <c r="C16" s="46"/>
      <c r="D16" s="46"/>
      <c r="E16" s="46"/>
      <c r="F16" s="46"/>
      <c r="G16" s="46"/>
      <c r="H16" s="46"/>
      <c r="I16" s="47"/>
    </row>
    <row r="17" spans="1:12" ht="15" customHeight="1" thickBot="1" x14ac:dyDescent="0.45">
      <c r="B17" s="48" t="s">
        <v>70</v>
      </c>
      <c r="C17" s="49"/>
      <c r="D17" s="49"/>
      <c r="E17" s="49"/>
      <c r="F17" s="49"/>
      <c r="G17" s="49"/>
      <c r="H17" s="49"/>
      <c r="I17" s="50"/>
    </row>
    <row r="19" spans="1:12" x14ac:dyDescent="0.4">
      <c r="I19" s="51" t="s">
        <v>71</v>
      </c>
    </row>
    <row r="20" spans="1:12" s="36" customFormat="1" ht="14.1" customHeight="1" x14ac:dyDescent="0.15">
      <c r="B20" s="176" t="s">
        <v>72</v>
      </c>
      <c r="C20" s="176"/>
      <c r="D20" s="176"/>
      <c r="E20" s="176"/>
      <c r="F20" s="177"/>
      <c r="G20" s="52"/>
      <c r="H20" s="52"/>
      <c r="I20" s="53"/>
      <c r="K20" s="54" t="s">
        <v>73</v>
      </c>
      <c r="L20" s="55"/>
    </row>
    <row r="21" spans="1:12" s="36" customFormat="1" ht="14.1" customHeight="1" x14ac:dyDescent="0.15">
      <c r="B21" s="176" t="s">
        <v>74</v>
      </c>
      <c r="C21" s="176"/>
      <c r="D21" s="176"/>
      <c r="E21" s="176"/>
      <c r="F21" s="177"/>
      <c r="G21" s="56"/>
      <c r="H21" s="56"/>
      <c r="I21" s="57"/>
      <c r="K21" s="54" t="s">
        <v>75</v>
      </c>
    </row>
    <row r="22" spans="1:12" s="36" customFormat="1" ht="14.1" customHeight="1" x14ac:dyDescent="0.15">
      <c r="B22" s="177" t="s">
        <v>76</v>
      </c>
      <c r="C22" s="178"/>
      <c r="D22" s="178"/>
      <c r="E22" s="178"/>
      <c r="F22" s="178"/>
      <c r="G22" s="58"/>
      <c r="H22" s="58"/>
      <c r="I22" s="59"/>
      <c r="K22" s="60"/>
    </row>
    <row r="23" spans="1:12" s="36" customFormat="1" ht="14.1" customHeight="1" x14ac:dyDescent="0.15">
      <c r="B23" s="61"/>
      <c r="C23" s="62"/>
      <c r="D23" s="175" t="s">
        <v>77</v>
      </c>
      <c r="E23" s="179"/>
      <c r="F23" s="180"/>
      <c r="G23" s="63"/>
      <c r="H23" s="63"/>
      <c r="I23" s="64"/>
      <c r="K23" s="60"/>
    </row>
    <row r="24" spans="1:12" s="36" customFormat="1" ht="14.1" customHeight="1" x14ac:dyDescent="0.15">
      <c r="B24" s="65"/>
      <c r="C24" s="66"/>
      <c r="D24" s="175" t="s">
        <v>78</v>
      </c>
      <c r="E24" s="179"/>
      <c r="F24" s="180"/>
      <c r="G24" s="63"/>
      <c r="H24" s="63"/>
      <c r="I24" s="64"/>
      <c r="K24" s="60"/>
    </row>
    <row r="25" spans="1:12" s="36" customFormat="1" ht="14.1" customHeight="1" x14ac:dyDescent="0.15">
      <c r="A25" s="67"/>
      <c r="B25" s="65"/>
      <c r="C25" s="66"/>
      <c r="D25" s="175" t="s">
        <v>79</v>
      </c>
      <c r="E25" s="179"/>
      <c r="F25" s="180"/>
      <c r="G25" s="63"/>
      <c r="H25" s="63"/>
      <c r="I25" s="64"/>
      <c r="K25" s="60"/>
    </row>
    <row r="26" spans="1:12" s="36" customFormat="1" ht="14.1" customHeight="1" x14ac:dyDescent="0.15">
      <c r="A26" s="67"/>
      <c r="B26" s="65"/>
      <c r="C26" s="66"/>
      <c r="D26" s="175" t="s">
        <v>164</v>
      </c>
      <c r="E26" s="179"/>
      <c r="F26" s="180"/>
      <c r="G26" s="63"/>
      <c r="H26" s="63"/>
      <c r="I26" s="64"/>
      <c r="K26" s="68" t="s">
        <v>163</v>
      </c>
    </row>
    <row r="27" spans="1:12" s="36" customFormat="1" ht="14.1" customHeight="1" x14ac:dyDescent="0.15">
      <c r="A27" s="67"/>
      <c r="B27" s="65"/>
      <c r="C27" s="66"/>
      <c r="D27" s="175" t="s">
        <v>165</v>
      </c>
      <c r="E27" s="179"/>
      <c r="F27" s="180"/>
      <c r="G27" s="63"/>
      <c r="H27" s="63"/>
      <c r="I27" s="64"/>
      <c r="K27" s="68"/>
    </row>
    <row r="28" spans="1:12" s="36" customFormat="1" ht="14.1" customHeight="1" x14ac:dyDescent="0.15">
      <c r="A28" s="67"/>
      <c r="B28" s="65"/>
      <c r="C28" s="181" t="s">
        <v>80</v>
      </c>
      <c r="D28" s="182"/>
      <c r="E28" s="182"/>
      <c r="F28" s="183"/>
      <c r="G28" s="69"/>
      <c r="H28" s="69"/>
      <c r="I28" s="70"/>
      <c r="K28" s="54" t="s">
        <v>81</v>
      </c>
    </row>
    <row r="29" spans="1:12" s="36" customFormat="1" ht="14.1" customHeight="1" x14ac:dyDescent="0.15">
      <c r="A29" s="67"/>
      <c r="B29" s="65"/>
      <c r="C29" s="62"/>
      <c r="D29" s="71"/>
      <c r="E29" s="174" t="s">
        <v>82</v>
      </c>
      <c r="F29" s="175"/>
      <c r="G29" s="63"/>
      <c r="H29" s="63"/>
      <c r="I29" s="64"/>
      <c r="K29" s="54"/>
    </row>
    <row r="30" spans="1:12" s="36" customFormat="1" ht="14.1" customHeight="1" x14ac:dyDescent="0.15">
      <c r="A30" s="67"/>
      <c r="B30" s="65"/>
      <c r="C30" s="66"/>
      <c r="D30" s="184" t="s">
        <v>83</v>
      </c>
      <c r="E30" s="174"/>
      <c r="F30" s="175"/>
      <c r="G30" s="63"/>
      <c r="H30" s="63"/>
      <c r="I30" s="64"/>
      <c r="K30" s="54"/>
    </row>
    <row r="31" spans="1:12" s="36" customFormat="1" ht="14.1" customHeight="1" x14ac:dyDescent="0.15">
      <c r="A31" s="67"/>
      <c r="B31" s="65"/>
      <c r="C31" s="66"/>
      <c r="D31" s="174" t="s">
        <v>84</v>
      </c>
      <c r="E31" s="174"/>
      <c r="F31" s="175"/>
      <c r="G31" s="63"/>
      <c r="H31" s="63"/>
      <c r="I31" s="64"/>
      <c r="K31" s="54"/>
    </row>
    <row r="32" spans="1:12" s="36" customFormat="1" ht="14.1" customHeight="1" x14ac:dyDescent="0.15">
      <c r="A32" s="67"/>
      <c r="B32" s="65"/>
      <c r="C32" s="66"/>
      <c r="D32" s="174" t="s">
        <v>85</v>
      </c>
      <c r="E32" s="174"/>
      <c r="F32" s="175"/>
      <c r="G32" s="63"/>
      <c r="H32" s="63"/>
      <c r="I32" s="64"/>
      <c r="K32" s="54"/>
    </row>
    <row r="33" spans="1:11" s="36" customFormat="1" ht="14.1" customHeight="1" x14ac:dyDescent="0.15">
      <c r="A33" s="67"/>
      <c r="B33" s="65"/>
      <c r="C33" s="181" t="s">
        <v>86</v>
      </c>
      <c r="D33" s="182"/>
      <c r="E33" s="182"/>
      <c r="F33" s="183"/>
      <c r="G33" s="69"/>
      <c r="H33" s="69"/>
      <c r="I33" s="70"/>
      <c r="K33" s="54" t="s">
        <v>87</v>
      </c>
    </row>
    <row r="34" spans="1:11" s="36" customFormat="1" ht="14.1" customHeight="1" x14ac:dyDescent="0.15">
      <c r="A34" s="67"/>
      <c r="B34" s="65"/>
      <c r="C34" s="182" t="s">
        <v>88</v>
      </c>
      <c r="D34" s="182"/>
      <c r="E34" s="182"/>
      <c r="F34" s="183"/>
      <c r="G34" s="69"/>
      <c r="H34" s="69"/>
      <c r="I34" s="70"/>
      <c r="K34" s="54" t="s">
        <v>89</v>
      </c>
    </row>
    <row r="35" spans="1:11" s="36" customFormat="1" ht="14.1" customHeight="1" x14ac:dyDescent="0.15">
      <c r="A35" s="67"/>
      <c r="B35" s="186" t="s">
        <v>90</v>
      </c>
      <c r="C35" s="187"/>
      <c r="D35" s="187"/>
      <c r="E35" s="187"/>
      <c r="F35" s="188"/>
      <c r="G35" s="72"/>
      <c r="H35" s="72"/>
      <c r="I35" s="73"/>
      <c r="K35" s="54" t="s">
        <v>91</v>
      </c>
    </row>
    <row r="36" spans="1:11" s="36" customFormat="1" ht="14.1" customHeight="1" x14ac:dyDescent="0.15">
      <c r="A36" s="67"/>
      <c r="B36" s="61"/>
      <c r="C36" s="62"/>
      <c r="D36" s="175" t="s">
        <v>92</v>
      </c>
      <c r="E36" s="179"/>
      <c r="F36" s="180"/>
      <c r="G36" s="63"/>
      <c r="H36" s="63"/>
      <c r="I36" s="64"/>
      <c r="K36" s="54"/>
    </row>
    <row r="37" spans="1:11" s="36" customFormat="1" ht="14.1" customHeight="1" x14ac:dyDescent="0.15">
      <c r="A37" s="67"/>
      <c r="B37" s="65"/>
      <c r="C37" s="66"/>
      <c r="D37" s="175" t="s">
        <v>93</v>
      </c>
      <c r="E37" s="179"/>
      <c r="F37" s="180"/>
      <c r="G37" s="63"/>
      <c r="H37" s="63"/>
      <c r="I37" s="64"/>
      <c r="K37" s="54"/>
    </row>
    <row r="38" spans="1:11" s="36" customFormat="1" ht="14.1" customHeight="1" x14ac:dyDescent="0.15">
      <c r="A38" s="67"/>
      <c r="B38" s="65"/>
      <c r="C38" s="66"/>
      <c r="D38" s="189" t="s">
        <v>94</v>
      </c>
      <c r="E38" s="190"/>
      <c r="F38" s="191"/>
      <c r="G38" s="63"/>
      <c r="H38" s="63"/>
      <c r="I38" s="64"/>
      <c r="K38" s="54" t="s">
        <v>95</v>
      </c>
    </row>
    <row r="39" spans="1:11" s="36" customFormat="1" ht="14.1" customHeight="1" x14ac:dyDescent="0.15">
      <c r="A39" s="67"/>
      <c r="B39" s="65"/>
      <c r="C39" s="66"/>
      <c r="D39" s="74"/>
      <c r="E39" s="174" t="s">
        <v>96</v>
      </c>
      <c r="F39" s="185"/>
      <c r="G39" s="63"/>
      <c r="H39" s="63"/>
      <c r="I39" s="64"/>
      <c r="K39" s="54"/>
    </row>
    <row r="40" spans="1:11" s="36" customFormat="1" ht="14.1" customHeight="1" x14ac:dyDescent="0.15">
      <c r="A40" s="67"/>
      <c r="B40" s="65"/>
      <c r="C40" s="181" t="s">
        <v>97</v>
      </c>
      <c r="D40" s="182"/>
      <c r="E40" s="182"/>
      <c r="F40" s="183"/>
      <c r="G40" s="69"/>
      <c r="H40" s="69"/>
      <c r="I40" s="70"/>
      <c r="K40" s="54" t="s">
        <v>98</v>
      </c>
    </row>
    <row r="41" spans="1:11" s="36" customFormat="1" ht="14.1" customHeight="1" x14ac:dyDescent="0.15">
      <c r="A41" s="67"/>
      <c r="B41" s="65"/>
      <c r="C41" s="62"/>
      <c r="D41" s="189" t="s">
        <v>99</v>
      </c>
      <c r="E41" s="190"/>
      <c r="F41" s="191"/>
      <c r="G41" s="63"/>
      <c r="H41" s="63"/>
      <c r="I41" s="64"/>
      <c r="K41" s="54" t="s">
        <v>100</v>
      </c>
    </row>
    <row r="42" spans="1:11" s="36" customFormat="1" ht="14.1" customHeight="1" x14ac:dyDescent="0.15">
      <c r="A42" s="67"/>
      <c r="B42" s="65"/>
      <c r="C42" s="66"/>
      <c r="D42" s="75"/>
      <c r="E42" s="174" t="s">
        <v>101</v>
      </c>
      <c r="F42" s="185"/>
      <c r="G42" s="76"/>
      <c r="H42" s="63"/>
      <c r="I42" s="64"/>
      <c r="K42" s="60"/>
    </row>
    <row r="43" spans="1:11" s="36" customFormat="1" ht="14.1" customHeight="1" x14ac:dyDescent="0.15">
      <c r="A43" s="67"/>
      <c r="B43" s="65"/>
      <c r="C43" s="66"/>
      <c r="D43" s="74"/>
      <c r="E43" s="174" t="s">
        <v>102</v>
      </c>
      <c r="F43" s="185"/>
      <c r="G43" s="63"/>
      <c r="H43" s="63"/>
      <c r="I43" s="64"/>
      <c r="K43" s="60"/>
    </row>
    <row r="44" spans="1:11" s="36" customFormat="1" ht="14.1" customHeight="1" x14ac:dyDescent="0.15">
      <c r="A44" s="67"/>
      <c r="B44" s="65"/>
      <c r="C44" s="181" t="s">
        <v>103</v>
      </c>
      <c r="D44" s="182"/>
      <c r="E44" s="182"/>
      <c r="F44" s="183"/>
      <c r="G44" s="69"/>
      <c r="H44" s="69"/>
      <c r="I44" s="70"/>
      <c r="K44" s="54" t="s">
        <v>104</v>
      </c>
    </row>
    <row r="45" spans="1:11" s="36" customFormat="1" ht="14.1" customHeight="1" x14ac:dyDescent="0.15">
      <c r="A45" s="67"/>
      <c r="B45" s="65"/>
      <c r="C45" s="182" t="s">
        <v>105</v>
      </c>
      <c r="D45" s="182"/>
      <c r="E45" s="182"/>
      <c r="F45" s="183"/>
      <c r="G45" s="69"/>
      <c r="H45" s="69"/>
      <c r="I45" s="70"/>
      <c r="K45" s="60"/>
    </row>
    <row r="46" spans="1:11" s="36" customFormat="1" ht="14.1" customHeight="1" x14ac:dyDescent="0.15">
      <c r="A46" s="67"/>
      <c r="B46" s="186" t="s">
        <v>106</v>
      </c>
      <c r="C46" s="187"/>
      <c r="D46" s="187"/>
      <c r="E46" s="187"/>
      <c r="F46" s="188"/>
      <c r="G46" s="72"/>
      <c r="H46" s="72"/>
      <c r="I46" s="73"/>
      <c r="K46" s="54" t="s">
        <v>107</v>
      </c>
    </row>
    <row r="47" spans="1:11" s="36" customFormat="1" ht="14.1" customHeight="1" x14ac:dyDescent="0.15">
      <c r="A47" s="67"/>
      <c r="B47" s="192"/>
      <c r="C47" s="193"/>
      <c r="D47" s="174" t="s">
        <v>108</v>
      </c>
      <c r="E47" s="174"/>
      <c r="F47" s="175"/>
      <c r="G47" s="63"/>
      <c r="H47" s="63"/>
      <c r="I47" s="64"/>
      <c r="K47" s="60"/>
    </row>
    <row r="48" spans="1:11" s="36" customFormat="1" ht="14.1" customHeight="1" x14ac:dyDescent="0.15">
      <c r="A48" s="67"/>
      <c r="B48" s="194"/>
      <c r="C48" s="195"/>
      <c r="D48" s="77"/>
      <c r="E48" s="78" t="s">
        <v>109</v>
      </c>
      <c r="F48" s="77"/>
      <c r="G48" s="63"/>
      <c r="H48" s="63"/>
      <c r="I48" s="64"/>
      <c r="K48" s="60"/>
    </row>
    <row r="49" spans="1:11" s="36" customFormat="1" ht="14.1" customHeight="1" x14ac:dyDescent="0.15">
      <c r="A49" s="67"/>
      <c r="B49" s="194"/>
      <c r="C49" s="195"/>
      <c r="D49" s="77"/>
      <c r="E49" s="78" t="s">
        <v>110</v>
      </c>
      <c r="F49" s="77"/>
      <c r="G49" s="63"/>
      <c r="H49" s="63"/>
      <c r="I49" s="64"/>
      <c r="K49" s="54" t="s">
        <v>111</v>
      </c>
    </row>
    <row r="50" spans="1:11" s="36" customFormat="1" ht="14.1" customHeight="1" x14ac:dyDescent="0.15">
      <c r="A50" s="67"/>
      <c r="B50" s="186" t="s">
        <v>112</v>
      </c>
      <c r="C50" s="186"/>
      <c r="D50" s="187"/>
      <c r="E50" s="187"/>
      <c r="F50" s="188"/>
      <c r="G50" s="72"/>
      <c r="H50" s="72"/>
      <c r="I50" s="73"/>
      <c r="K50" s="60"/>
    </row>
    <row r="51" spans="1:11" s="36" customFormat="1" ht="14.1" customHeight="1" x14ac:dyDescent="0.15">
      <c r="A51" s="67"/>
      <c r="B51" s="187" t="s">
        <v>113</v>
      </c>
      <c r="C51" s="187"/>
      <c r="D51" s="187"/>
      <c r="E51" s="187"/>
      <c r="F51" s="188"/>
      <c r="G51" s="72"/>
      <c r="H51" s="72"/>
      <c r="I51" s="73"/>
      <c r="K51" s="60"/>
    </row>
    <row r="52" spans="1:11" s="36" customFormat="1" ht="14.1" customHeight="1" x14ac:dyDescent="0.15">
      <c r="B52" s="177" t="s">
        <v>114</v>
      </c>
      <c r="C52" s="178"/>
      <c r="D52" s="178"/>
      <c r="E52" s="178"/>
      <c r="F52" s="178"/>
      <c r="G52" s="79"/>
      <c r="H52" s="79"/>
      <c r="I52" s="80"/>
      <c r="K52" s="60"/>
    </row>
    <row r="53" spans="1:11" s="36" customFormat="1" ht="14.1" customHeight="1" x14ac:dyDescent="0.15">
      <c r="A53" s="67"/>
      <c r="B53" s="187" t="s">
        <v>115</v>
      </c>
      <c r="C53" s="187"/>
      <c r="D53" s="187"/>
      <c r="E53" s="187"/>
      <c r="F53" s="188"/>
      <c r="G53" s="72"/>
      <c r="H53" s="72"/>
      <c r="I53" s="73"/>
      <c r="K53" s="60"/>
    </row>
    <row r="54" spans="1:11" s="36" customFormat="1" ht="14.1" customHeight="1" x14ac:dyDescent="0.15">
      <c r="A54" s="67"/>
      <c r="B54" s="81"/>
      <c r="C54" s="196" t="s">
        <v>116</v>
      </c>
      <c r="D54" s="182"/>
      <c r="E54" s="182"/>
      <c r="F54" s="183"/>
      <c r="G54" s="69"/>
      <c r="H54" s="69"/>
      <c r="I54" s="70"/>
      <c r="K54" s="60"/>
    </row>
    <row r="55" spans="1:11" s="36" customFormat="1" ht="14.1" customHeight="1" x14ac:dyDescent="0.15">
      <c r="A55" s="67"/>
      <c r="B55" s="82"/>
      <c r="C55" s="83"/>
      <c r="D55" s="174" t="s">
        <v>117</v>
      </c>
      <c r="E55" s="174"/>
      <c r="F55" s="175"/>
      <c r="G55" s="63"/>
      <c r="H55" s="63"/>
      <c r="I55" s="64"/>
      <c r="K55" s="54" t="s">
        <v>162</v>
      </c>
    </row>
    <row r="56" spans="1:11" s="36" customFormat="1" ht="14.1" customHeight="1" x14ac:dyDescent="0.15">
      <c r="A56" s="67"/>
      <c r="B56" s="82"/>
      <c r="C56" s="83"/>
      <c r="D56" s="174" t="s">
        <v>118</v>
      </c>
      <c r="E56" s="174"/>
      <c r="F56" s="175"/>
      <c r="G56" s="63"/>
      <c r="H56" s="63"/>
      <c r="I56" s="64"/>
      <c r="K56" s="54" t="s">
        <v>119</v>
      </c>
    </row>
    <row r="57" spans="1:11" s="36" customFormat="1" ht="14.1" customHeight="1" x14ac:dyDescent="0.15">
      <c r="A57" s="67"/>
      <c r="B57" s="84"/>
      <c r="C57" s="85"/>
      <c r="D57" s="174" t="s">
        <v>120</v>
      </c>
      <c r="E57" s="174"/>
      <c r="F57" s="175"/>
      <c r="G57" s="63"/>
      <c r="H57" s="63"/>
      <c r="I57" s="64"/>
      <c r="K57" s="60"/>
    </row>
    <row r="58" spans="1:11" s="36" customFormat="1" ht="14.1" customHeight="1" x14ac:dyDescent="0.15">
      <c r="A58" s="67"/>
      <c r="B58" s="187" t="s">
        <v>121</v>
      </c>
      <c r="C58" s="187"/>
      <c r="D58" s="187"/>
      <c r="E58" s="187"/>
      <c r="F58" s="188"/>
      <c r="G58" s="72"/>
      <c r="H58" s="72"/>
      <c r="I58" s="73"/>
      <c r="K58" s="60"/>
    </row>
    <row r="59" spans="1:11" s="36" customFormat="1" ht="14.1" customHeight="1" x14ac:dyDescent="0.15">
      <c r="A59" s="67"/>
      <c r="B59" s="81"/>
      <c r="C59" s="196" t="s">
        <v>122</v>
      </c>
      <c r="D59" s="182"/>
      <c r="E59" s="182"/>
      <c r="F59" s="183"/>
      <c r="G59" s="69"/>
      <c r="H59" s="69"/>
      <c r="I59" s="70"/>
      <c r="K59" s="60"/>
    </row>
    <row r="60" spans="1:11" s="36" customFormat="1" ht="14.1" customHeight="1" x14ac:dyDescent="0.15">
      <c r="A60" s="67"/>
      <c r="B60" s="82"/>
      <c r="C60" s="83"/>
      <c r="D60" s="174" t="s">
        <v>123</v>
      </c>
      <c r="E60" s="174"/>
      <c r="F60" s="175"/>
      <c r="G60" s="63"/>
      <c r="H60" s="63"/>
      <c r="I60" s="64"/>
      <c r="K60" s="54" t="s">
        <v>162</v>
      </c>
    </row>
    <row r="61" spans="1:11" s="36" customFormat="1" ht="14.1" customHeight="1" x14ac:dyDescent="0.15">
      <c r="A61" s="67"/>
      <c r="B61" s="82"/>
      <c r="C61" s="83"/>
      <c r="D61" s="174" t="s">
        <v>118</v>
      </c>
      <c r="E61" s="174"/>
      <c r="F61" s="175"/>
      <c r="G61" s="63"/>
      <c r="H61" s="63"/>
      <c r="I61" s="64"/>
      <c r="K61" s="54" t="s">
        <v>124</v>
      </c>
    </row>
    <row r="62" spans="1:11" s="36" customFormat="1" ht="14.1" customHeight="1" x14ac:dyDescent="0.15">
      <c r="A62" s="67"/>
      <c r="B62" s="84"/>
      <c r="C62" s="85"/>
      <c r="D62" s="174" t="s">
        <v>120</v>
      </c>
      <c r="E62" s="174"/>
      <c r="F62" s="175"/>
      <c r="G62" s="63"/>
      <c r="H62" s="63"/>
      <c r="I62" s="64"/>
      <c r="K62" s="60"/>
    </row>
    <row r="63" spans="1:11" s="36" customFormat="1" ht="14.1" customHeight="1" x14ac:dyDescent="0.15">
      <c r="A63" s="67"/>
      <c r="B63" s="187" t="s">
        <v>125</v>
      </c>
      <c r="C63" s="187"/>
      <c r="D63" s="187"/>
      <c r="E63" s="187"/>
      <c r="F63" s="188"/>
      <c r="G63" s="72"/>
      <c r="H63" s="72"/>
      <c r="I63" s="73"/>
      <c r="K63" s="60"/>
    </row>
    <row r="64" spans="1:11" s="36" customFormat="1" ht="14.1" customHeight="1" x14ac:dyDescent="0.15">
      <c r="A64" s="67"/>
      <c r="B64" s="81"/>
      <c r="C64" s="196" t="s">
        <v>126</v>
      </c>
      <c r="D64" s="182"/>
      <c r="E64" s="182"/>
      <c r="F64" s="183"/>
      <c r="G64" s="69"/>
      <c r="H64" s="69"/>
      <c r="I64" s="70"/>
      <c r="K64" s="60"/>
    </row>
    <row r="65" spans="1:11" s="36" customFormat="1" ht="14.1" customHeight="1" x14ac:dyDescent="0.15">
      <c r="A65" s="67"/>
      <c r="B65" s="84"/>
      <c r="C65" s="85"/>
      <c r="D65" s="174" t="s">
        <v>127</v>
      </c>
      <c r="E65" s="174"/>
      <c r="F65" s="175"/>
      <c r="G65" s="63"/>
      <c r="H65" s="63"/>
      <c r="I65" s="64"/>
      <c r="K65" s="54" t="s">
        <v>128</v>
      </c>
    </row>
    <row r="66" spans="1:11" s="36" customFormat="1" ht="14.1" customHeight="1" x14ac:dyDescent="0.15">
      <c r="A66" s="67"/>
      <c r="B66" s="81"/>
      <c r="C66" s="196" t="s">
        <v>129</v>
      </c>
      <c r="D66" s="182"/>
      <c r="E66" s="182"/>
      <c r="F66" s="183"/>
      <c r="G66" s="69"/>
      <c r="H66" s="69"/>
      <c r="I66" s="70"/>
      <c r="K66" s="60"/>
    </row>
    <row r="67" spans="1:11" s="36" customFormat="1" ht="14.1" customHeight="1" x14ac:dyDescent="0.15">
      <c r="A67" s="67"/>
      <c r="B67" s="84"/>
      <c r="C67" s="85"/>
      <c r="D67" s="174" t="s">
        <v>130</v>
      </c>
      <c r="E67" s="174"/>
      <c r="F67" s="175"/>
      <c r="G67" s="63"/>
      <c r="H67" s="63"/>
      <c r="I67" s="64"/>
      <c r="K67" s="54" t="s">
        <v>131</v>
      </c>
    </row>
    <row r="68" spans="1:11" s="36" customFormat="1" ht="14.1" customHeight="1" x14ac:dyDescent="0.15">
      <c r="A68" s="67"/>
      <c r="B68" s="187" t="s">
        <v>132</v>
      </c>
      <c r="C68" s="187"/>
      <c r="D68" s="187"/>
      <c r="E68" s="187"/>
      <c r="F68" s="188"/>
      <c r="G68" s="72"/>
      <c r="H68" s="72"/>
      <c r="I68" s="73"/>
      <c r="K68" s="60"/>
    </row>
    <row r="69" spans="1:11" s="36" customFormat="1" ht="14.1" customHeight="1" x14ac:dyDescent="0.15">
      <c r="A69" s="67"/>
      <c r="B69" s="86"/>
      <c r="C69" s="199" t="s">
        <v>133</v>
      </c>
      <c r="D69" s="182"/>
      <c r="E69" s="182"/>
      <c r="F69" s="183"/>
      <c r="G69" s="63"/>
      <c r="H69" s="63"/>
      <c r="I69" s="64"/>
      <c r="K69" s="60"/>
    </row>
    <row r="70" spans="1:11" s="36" customFormat="1" ht="14.1" customHeight="1" x14ac:dyDescent="0.15">
      <c r="A70" s="67"/>
      <c r="B70" s="84"/>
      <c r="C70" s="199" t="s">
        <v>134</v>
      </c>
      <c r="D70" s="182"/>
      <c r="E70" s="182"/>
      <c r="F70" s="183"/>
      <c r="G70" s="63"/>
      <c r="H70" s="63"/>
      <c r="I70" s="64"/>
      <c r="K70" s="60"/>
    </row>
    <row r="71" spans="1:11" s="36" customFormat="1" ht="14.1" customHeight="1" x14ac:dyDescent="0.15">
      <c r="B71" s="187" t="s">
        <v>135</v>
      </c>
      <c r="C71" s="187"/>
      <c r="D71" s="187"/>
      <c r="E71" s="187"/>
      <c r="F71" s="188"/>
      <c r="G71" s="72"/>
      <c r="H71" s="72"/>
      <c r="I71" s="73"/>
      <c r="K71" s="60"/>
    </row>
    <row r="72" spans="1:11" s="36" customFormat="1" ht="14.1" customHeight="1" x14ac:dyDescent="0.15">
      <c r="B72" s="177" t="s">
        <v>136</v>
      </c>
      <c r="C72" s="178"/>
      <c r="D72" s="178"/>
      <c r="E72" s="178"/>
      <c r="F72" s="178"/>
      <c r="G72" s="79"/>
      <c r="H72" s="79"/>
      <c r="I72" s="80"/>
      <c r="K72" s="60"/>
    </row>
    <row r="73" spans="1:11" s="36" customFormat="1" ht="14.1" customHeight="1" x14ac:dyDescent="0.15">
      <c r="B73" s="197" t="s">
        <v>137</v>
      </c>
      <c r="C73" s="197"/>
      <c r="D73" s="197"/>
      <c r="E73" s="197"/>
      <c r="F73" s="198"/>
      <c r="G73" s="63"/>
      <c r="H73" s="63"/>
      <c r="I73" s="64"/>
      <c r="K73" s="54" t="s">
        <v>138</v>
      </c>
    </row>
    <row r="74" spans="1:11" s="36" customFormat="1" ht="14.1" customHeight="1" x14ac:dyDescent="0.15">
      <c r="B74" s="197" t="s">
        <v>139</v>
      </c>
      <c r="C74" s="197"/>
      <c r="D74" s="197"/>
      <c r="E74" s="197"/>
      <c r="F74" s="198"/>
      <c r="G74" s="63"/>
      <c r="H74" s="63"/>
      <c r="I74" s="64"/>
      <c r="K74" s="60"/>
    </row>
    <row r="75" spans="1:11" s="36" customFormat="1" ht="14.1" customHeight="1" x14ac:dyDescent="0.15">
      <c r="B75" s="197" t="s">
        <v>140</v>
      </c>
      <c r="C75" s="197"/>
      <c r="D75" s="197"/>
      <c r="E75" s="197"/>
      <c r="F75" s="198"/>
      <c r="G75" s="63"/>
      <c r="H75" s="63"/>
      <c r="I75" s="64"/>
      <c r="K75" s="60"/>
    </row>
    <row r="76" spans="1:11" s="36" customFormat="1" ht="14.1" customHeight="1" x14ac:dyDescent="0.15">
      <c r="B76" s="197" t="s">
        <v>141</v>
      </c>
      <c r="C76" s="197"/>
      <c r="D76" s="197"/>
      <c r="E76" s="197"/>
      <c r="F76" s="198"/>
      <c r="G76" s="63"/>
      <c r="H76" s="63"/>
      <c r="I76" s="64"/>
      <c r="K76" s="60"/>
    </row>
    <row r="77" spans="1:11" s="36" customFormat="1" ht="14.1" customHeight="1" x14ac:dyDescent="0.15">
      <c r="B77" s="197" t="s">
        <v>142</v>
      </c>
      <c r="C77" s="197"/>
      <c r="D77" s="197"/>
      <c r="E77" s="197"/>
      <c r="F77" s="198"/>
      <c r="G77" s="87"/>
      <c r="H77" s="87"/>
      <c r="I77" s="88"/>
      <c r="K77" s="54" t="s">
        <v>143</v>
      </c>
    </row>
    <row r="78" spans="1:11" x14ac:dyDescent="0.4">
      <c r="K78" s="89"/>
    </row>
    <row r="79" spans="1:11" x14ac:dyDescent="0.4">
      <c r="K79" s="89"/>
    </row>
    <row r="80" spans="1:11" x14ac:dyDescent="0.4">
      <c r="K80" s="89"/>
    </row>
  </sheetData>
  <mergeCells count="66">
    <mergeCell ref="B75:F75"/>
    <mergeCell ref="B76:F76"/>
    <mergeCell ref="B77:F77"/>
    <mergeCell ref="C69:F69"/>
    <mergeCell ref="C70:F70"/>
    <mergeCell ref="B71:F71"/>
    <mergeCell ref="B72:F72"/>
    <mergeCell ref="B73:F73"/>
    <mergeCell ref="B74:F74"/>
    <mergeCell ref="B68:F68"/>
    <mergeCell ref="D57:F57"/>
    <mergeCell ref="B58:F58"/>
    <mergeCell ref="C59:F59"/>
    <mergeCell ref="D60:F60"/>
    <mergeCell ref="D61:F61"/>
    <mergeCell ref="D62:F62"/>
    <mergeCell ref="B63:F63"/>
    <mergeCell ref="C64:F64"/>
    <mergeCell ref="D65:F65"/>
    <mergeCell ref="C66:F66"/>
    <mergeCell ref="D67:F67"/>
    <mergeCell ref="D56:F56"/>
    <mergeCell ref="C44:F44"/>
    <mergeCell ref="C45:F45"/>
    <mergeCell ref="B46:F46"/>
    <mergeCell ref="B47:C49"/>
    <mergeCell ref="D47:F47"/>
    <mergeCell ref="B50:F50"/>
    <mergeCell ref="B51:F51"/>
    <mergeCell ref="B52:F52"/>
    <mergeCell ref="B53:F53"/>
    <mergeCell ref="C54:F54"/>
    <mergeCell ref="D55:F55"/>
    <mergeCell ref="E43:F43"/>
    <mergeCell ref="D32:F32"/>
    <mergeCell ref="C33:F33"/>
    <mergeCell ref="C34:F34"/>
    <mergeCell ref="B35:F35"/>
    <mergeCell ref="D36:F36"/>
    <mergeCell ref="D37:F37"/>
    <mergeCell ref="D38:F38"/>
    <mergeCell ref="E39:F39"/>
    <mergeCell ref="C40:F40"/>
    <mergeCell ref="D41:F41"/>
    <mergeCell ref="E42:F42"/>
    <mergeCell ref="D31:F31"/>
    <mergeCell ref="B11:F11"/>
    <mergeCell ref="B20:F20"/>
    <mergeCell ref="B21:F21"/>
    <mergeCell ref="B22:F22"/>
    <mergeCell ref="D23:F23"/>
    <mergeCell ref="D24:F24"/>
    <mergeCell ref="D27:F27"/>
    <mergeCell ref="D25:F25"/>
    <mergeCell ref="D26:F26"/>
    <mergeCell ref="C28:F28"/>
    <mergeCell ref="E29:F29"/>
    <mergeCell ref="D30:F30"/>
    <mergeCell ref="B4:F4"/>
    <mergeCell ref="B5:F5"/>
    <mergeCell ref="B6:F6"/>
    <mergeCell ref="B7:F7"/>
    <mergeCell ref="B8:D10"/>
    <mergeCell ref="E8:F8"/>
    <mergeCell ref="E9:F9"/>
    <mergeCell ref="E10:F10"/>
  </mergeCells>
  <phoneticPr fontId="3"/>
  <dataValidations count="1">
    <dataValidation imeMode="disabled" allowBlank="1" showInputMessage="1" showErrorMessage="1" sqref="C36:C45 C69:C70 C54:C57 C25:C34 C65:C67 C59:C62" xr:uid="{90FF2A2F-0570-424D-9C6B-5FF6C313104B}"/>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vt:lpstr>
      <vt:lpstr>Ⅱ.資金繰り表</vt:lpstr>
      <vt:lpstr>Ⅲ.財務データ入力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2022-05-20T03:05:35Z</dcterms:created>
  <dcterms:modified xsi:type="dcterms:W3CDTF">2022-06-24T07:40:53Z</dcterms:modified>
</cp:coreProperties>
</file>