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8_{A29BF6D3-541C-47B5-BD6B-A12050C6D91C}" xr6:coauthVersionLast="47" xr6:coauthVersionMax="47" xr10:uidLastSave="{00000000-0000-0000-0000-000000000000}"/>
  <bookViews>
    <workbookView xWindow="2190" yWindow="1500" windowWidth="25755" windowHeight="13800"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4" i="15" l="1"/>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<sst xmlns="http://schemas.openxmlformats.org/spreadsheetml/2006/main" count="716" uniqueCount="48">
  <si>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</si>
  <si>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</si>
  <si>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</si>
  <si>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</si>
  <si>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</si>
  <si>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</si>
  <si>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</si>
  <si>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</si>
  <si>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</si>
  <si>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</si>
  <si>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</si>
  <si>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</si>
  <si>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</si>
  <si>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</si>
  <si>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</si>
  <si>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</si>
  <si>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</si>
  <si>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</si>
  <si>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</si>
  <si>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</si>
  <si>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</si>
  <si>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</si>
  <si>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</si>
  <si>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</si>
  <si>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</si>
  <si>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</si>
  <si>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</si>
  <si>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</si>
  <si>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</si>
  <si>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</si>
  <si>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</si>
  <si>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</si>
  <si>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</si>
  <si>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</si>
  <si>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</si>
  <si>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</si>
  <si>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</si>
  <si>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t>
  </si>
  <si>
    <t>金</t>
  </si>
  <si>
    <t>土</t>
  </si>
  <si>
    <t>日</t>
  </si>
  <si>
    <t>月</t>
  </si>
  <si>
    <t>火</t>
  </si>
  <si>
    <t>水</t>
  </si>
  <si>
    <t>木</t>
  </si>
  <si>
    <t>祝</t>
  </si>
  <si>
    <t>振</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</si>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</sst>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9"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0" fontId="7" fillId="0" borderId="1" xfId="0" applyNumberFormat="1" applyFont="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49" fontId="14" fillId="0" borderId="63" xfId="0" applyNumberFormat="1" applyFont="1" applyFill="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9" fillId="0" borderId="4" xfId="0" applyNumberFormat="1" applyFont="1" applyFill="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Fill="1" applyBorder="1" applyAlignment="1" applyProtection="1">
      <alignment vertical="top" wrapText="1"/>
      <protection locked="0"/>
    </xf>
    <xf numFmtId="49" fontId="14" fillId="0" borderId="50" xfId="0" applyNumberFormat="1" applyFont="1" applyFill="1" applyBorder="1" applyAlignment="1" applyProtection="1">
      <alignment vertical="top" wrapTex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51" xfId="0" applyNumberFormat="1" applyFont="1" applyFill="1" applyBorder="1" applyAlignment="1" applyProtection="1">
      <alignment horizontal="center" vertical="center" wrapText="1" shrinkToFit="1"/>
    </xf>
    <xf numFmtId="49" fontId="10" fillId="2" borderId="52" xfId="0" applyNumberFormat="1" applyFont="1" applyFill="1" applyBorder="1" applyAlignment="1" applyProtection="1">
      <alignment horizontal="center" vertical="center" wrapText="1" shrinkToFit="1"/>
    </xf>
    <xf numFmtId="49" fontId="14" fillId="0" borderId="2" xfId="0" applyNumberFormat="1" applyFont="1" applyFill="1" applyBorder="1" applyAlignment="1" applyProtection="1">
      <alignment vertical="top" wrapText="1" shrinkToFit="1"/>
      <protection locked="0"/>
    </xf>
    <xf numFmtId="49" fontId="14" fillId="0" borderId="50" xfId="0" applyNumberFormat="1" applyFont="1" applyFill="1" applyBorder="1" applyAlignment="1" applyProtection="1">
      <alignment vertical="top" wrapText="1" shrinkToFit="1"/>
      <protection locked="0"/>
    </xf>
    <xf numFmtId="49" fontId="5" fillId="0" borderId="53" xfId="0" applyNumberFormat="1" applyFont="1" applyFill="1" applyBorder="1" applyAlignment="1" applyProtection="1">
      <alignment horizontal="center" vertical="center" shrinkToFit="1"/>
      <protection locked="0"/>
    </xf>
    <xf numFmtId="49" fontId="5" fillId="0" borderId="54" xfId="0" applyNumberFormat="1" applyFont="1" applyFill="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49" fontId="10" fillId="2" borderId="57" xfId="0" applyNumberFormat="1" applyFont="1" applyFill="1" applyBorder="1" applyAlignment="1" applyProtection="1">
      <alignment horizontal="center" vertical="center" wrapText="1" shrinkToFit="1"/>
    </xf>
    <xf numFmtId="49" fontId="10" fillId="2" borderId="58" xfId="0" applyNumberFormat="1" applyFont="1" applyFill="1" applyBorder="1" applyAlignment="1" applyProtection="1">
      <alignment horizontal="center" vertical="center" wrapText="1"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50"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14" fillId="0" borderId="64"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protection locked="0"/>
    </xf>
    <xf numFmtId="49" fontId="14" fillId="0" borderId="45" xfId="0" applyNumberFormat="1" applyFont="1" applyFill="1" applyBorder="1" applyAlignment="1" applyProtection="1">
      <alignment vertical="top" wrapText="1"/>
      <protection locked="0"/>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48" xfId="0" applyNumberFormat="1" applyFont="1" applyFill="1" applyBorder="1" applyAlignment="1" applyProtection="1">
      <alignment horizontal="center" vertical="center" shrinkToFit="1"/>
    </xf>
    <xf numFmtId="49" fontId="10" fillId="2" borderId="49" xfId="0" applyNumberFormat="1" applyFont="1" applyFill="1" applyBorder="1" applyAlignment="1" applyProtection="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25</v>
      </c>
      <c r="B1" s="102"/>
      <c r="C1" s="102"/>
      <c r="D1" s="102"/>
      <c r="E1" s="103" t="s">
        <v>19</v>
      </c>
      <c r="F1" s="104"/>
      <c r="G1" s="104"/>
      <c r="H1" s="62"/>
      <c r="I1" s="49" t="str">
        <f>IF($E$1="委託業務従事日誌","契約管理番号：","事業番号：")</f>
        <v>契約管理番号：</v>
      </c>
      <c r="J1" s="77"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1"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21"/>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44652</v>
      </c>
      <c r="B12" s="46" t="s">
        <v>38</v>
      </c>
      <c r="C12" s="36"/>
      <c r="D12" s="37"/>
      <c r="E12" s="47"/>
      <c r="F12" s="39"/>
      <c r="G12" s="48"/>
      <c r="H12" s="8" t="str">
        <f>IF((D12-C12)+(F12-E12)-G12=0,"",(D12-C12)+(F12-E12)-G12)</f>
        <v/>
      </c>
      <c r="I12" s="90"/>
      <c r="J12" s="91"/>
      <c r="K12" s="92"/>
    </row>
    <row r="13" spans="1:13" ht="17.100000000000001" customHeight="1" x14ac:dyDescent="0.15">
      <c r="A13" s="9">
        <f t="shared" ref="A13:A37" si="0">A12+1</f>
        <v>44653</v>
      </c>
      <c r="B13" s="10" t="s">
        <v>39</v>
      </c>
      <c r="C13" s="24"/>
      <c r="D13" s="25"/>
      <c r="E13" s="26"/>
      <c r="F13" s="27"/>
      <c r="G13" s="28"/>
      <c r="H13" s="8" t="str">
        <f>IF((D13-C13)+(F13-E13)-G13=0,"",(D13-C13)+(F13-E13)-G13)</f>
        <v/>
      </c>
      <c r="I13" s="82"/>
      <c r="J13" s="93"/>
      <c r="K13" s="94"/>
    </row>
    <row r="14" spans="1:13" ht="16.5" customHeight="1" x14ac:dyDescent="0.15">
      <c r="A14" s="52">
        <f t="shared" si="0"/>
        <v>44654</v>
      </c>
      <c r="B14" s="10" t="s">
        <v>40</v>
      </c>
      <c r="C14" s="22"/>
      <c r="D14" s="23"/>
      <c r="E14" s="26"/>
      <c r="F14" s="27"/>
      <c r="G14" s="28"/>
      <c r="H14" s="8" t="str">
        <f t="shared" ref="H14:H42" si="1">IF((D14-C14)+(F14-E14)-G14=0,"",(D14-C14)+(F14-E14)-G14)</f>
        <v/>
      </c>
      <c r="I14" s="82"/>
      <c r="J14" s="83"/>
      <c r="K14" s="84"/>
    </row>
    <row r="15" spans="1:13" ht="17.100000000000001" customHeight="1" x14ac:dyDescent="0.15">
      <c r="A15" s="9">
        <f t="shared" si="0"/>
        <v>44655</v>
      </c>
      <c r="B15" s="65" t="s">
        <v>41</v>
      </c>
      <c r="C15" s="22"/>
      <c r="D15" s="23"/>
      <c r="E15" s="26"/>
      <c r="F15" s="27"/>
      <c r="G15" s="28"/>
      <c r="H15" s="8" t="str">
        <f t="shared" si="1"/>
        <v/>
      </c>
      <c r="I15" s="82"/>
      <c r="J15" s="83"/>
      <c r="K15" s="84"/>
    </row>
    <row r="16" spans="1:13" ht="17.100000000000001" customHeight="1" x14ac:dyDescent="0.15">
      <c r="A16" s="9">
        <f t="shared" si="0"/>
        <v>44656</v>
      </c>
      <c r="B16" s="10" t="s">
        <v>42</v>
      </c>
      <c r="C16" s="22"/>
      <c r="D16" s="23"/>
      <c r="E16" s="26"/>
      <c r="F16" s="27"/>
      <c r="G16" s="28"/>
      <c r="H16" s="8" t="str">
        <f t="shared" si="1"/>
        <v/>
      </c>
      <c r="I16" s="82"/>
      <c r="J16" s="83"/>
      <c r="K16" s="84"/>
    </row>
    <row r="17" spans="1:11" ht="17.100000000000001" customHeight="1" x14ac:dyDescent="0.15">
      <c r="A17" s="35">
        <f t="shared" si="0"/>
        <v>44657</v>
      </c>
      <c r="B17" s="43" t="s">
        <v>43</v>
      </c>
      <c r="C17" s="36"/>
      <c r="D17" s="37"/>
      <c r="E17" s="38"/>
      <c r="F17" s="39"/>
      <c r="G17" s="40"/>
      <c r="H17" s="8" t="str">
        <f t="shared" si="1"/>
        <v/>
      </c>
      <c r="I17" s="82"/>
      <c r="J17" s="83"/>
      <c r="K17" s="84"/>
    </row>
    <row r="18" spans="1:11" ht="17.100000000000001" customHeight="1" x14ac:dyDescent="0.15">
      <c r="A18" s="35">
        <f t="shared" si="0"/>
        <v>44658</v>
      </c>
      <c r="B18" s="43" t="s">
        <v>44</v>
      </c>
      <c r="C18" s="36"/>
      <c r="D18" s="37"/>
      <c r="E18" s="38"/>
      <c r="F18" s="39"/>
      <c r="G18" s="40"/>
      <c r="H18" s="8" t="str">
        <f t="shared" si="1"/>
        <v/>
      </c>
      <c r="I18" s="82"/>
      <c r="J18" s="83"/>
      <c r="K18" s="84"/>
    </row>
    <row r="19" spans="1:11" ht="17.100000000000001" customHeight="1" x14ac:dyDescent="0.15">
      <c r="A19" s="9">
        <f t="shared" si="0"/>
        <v>44659</v>
      </c>
      <c r="B19" s="10" t="s">
        <v>38</v>
      </c>
      <c r="C19" s="22"/>
      <c r="D19" s="23"/>
      <c r="E19" s="26"/>
      <c r="F19" s="27"/>
      <c r="G19" s="28"/>
      <c r="H19" s="8" t="str">
        <f t="shared" si="1"/>
        <v/>
      </c>
      <c r="I19" s="82"/>
      <c r="J19" s="93"/>
      <c r="K19" s="94"/>
    </row>
    <row r="20" spans="1:11" ht="17.100000000000001" customHeight="1" x14ac:dyDescent="0.15">
      <c r="A20" s="9">
        <f t="shared" si="0"/>
        <v>44660</v>
      </c>
      <c r="B20" s="10" t="s">
        <v>39</v>
      </c>
      <c r="C20" s="22"/>
      <c r="D20" s="23"/>
      <c r="E20" s="26"/>
      <c r="F20" s="27"/>
      <c r="G20" s="28"/>
      <c r="H20" s="8" t="str">
        <f t="shared" si="1"/>
        <v/>
      </c>
      <c r="I20" s="82"/>
      <c r="J20" s="93"/>
      <c r="K20" s="94"/>
    </row>
    <row r="21" spans="1:11" ht="17.100000000000001" customHeight="1" x14ac:dyDescent="0.15">
      <c r="A21" s="52">
        <f t="shared" si="0"/>
        <v>44661</v>
      </c>
      <c r="B21" s="10" t="s">
        <v>40</v>
      </c>
      <c r="C21" s="22"/>
      <c r="D21" s="23"/>
      <c r="E21" s="26"/>
      <c r="F21" s="27"/>
      <c r="G21" s="28"/>
      <c r="H21" s="8" t="str">
        <f t="shared" si="1"/>
        <v/>
      </c>
      <c r="I21" s="82"/>
      <c r="J21" s="83"/>
      <c r="K21" s="84"/>
    </row>
    <row r="22" spans="1:11" ht="17.100000000000001" customHeight="1" x14ac:dyDescent="0.15">
      <c r="A22" s="9">
        <f t="shared" si="0"/>
        <v>44662</v>
      </c>
      <c r="B22" s="10" t="s">
        <v>41</v>
      </c>
      <c r="C22" s="22"/>
      <c r="D22" s="23"/>
      <c r="E22" s="26"/>
      <c r="F22" s="27"/>
      <c r="G22" s="28"/>
      <c r="H22" s="8" t="str">
        <f t="shared" si="1"/>
        <v/>
      </c>
      <c r="I22" s="82"/>
      <c r="J22" s="83"/>
      <c r="K22" s="84"/>
    </row>
    <row r="23" spans="1:11" ht="17.100000000000001" customHeight="1" x14ac:dyDescent="0.15">
      <c r="A23" s="9">
        <f t="shared" si="0"/>
        <v>44663</v>
      </c>
      <c r="B23" s="10" t="s">
        <v>42</v>
      </c>
      <c r="C23" s="22"/>
      <c r="D23" s="23"/>
      <c r="E23" s="26"/>
      <c r="F23" s="27"/>
      <c r="G23" s="28"/>
      <c r="H23" s="8" t="str">
        <f t="shared" si="1"/>
        <v/>
      </c>
      <c r="I23" s="82"/>
      <c r="J23" s="83"/>
      <c r="K23" s="84"/>
    </row>
    <row r="24" spans="1:11" ht="17.100000000000001" customHeight="1" x14ac:dyDescent="0.15">
      <c r="A24" s="9">
        <f t="shared" si="0"/>
        <v>44664</v>
      </c>
      <c r="B24" s="10" t="s">
        <v>43</v>
      </c>
      <c r="C24" s="22"/>
      <c r="D24" s="23"/>
      <c r="E24" s="26"/>
      <c r="F24" s="27"/>
      <c r="G24" s="28"/>
      <c r="H24" s="8" t="str">
        <f t="shared" si="1"/>
        <v/>
      </c>
      <c r="I24" s="82"/>
      <c r="J24" s="83"/>
      <c r="K24" s="84"/>
    </row>
    <row r="25" spans="1:11" ht="17.100000000000001" customHeight="1" x14ac:dyDescent="0.15">
      <c r="A25" s="9">
        <f t="shared" si="0"/>
        <v>44665</v>
      </c>
      <c r="B25" s="10" t="s">
        <v>44</v>
      </c>
      <c r="C25" s="22"/>
      <c r="D25" s="23"/>
      <c r="E25" s="26"/>
      <c r="F25" s="27"/>
      <c r="G25" s="28"/>
      <c r="H25" s="8" t="str">
        <f t="shared" si="1"/>
        <v/>
      </c>
      <c r="I25" s="82"/>
      <c r="J25" s="83"/>
      <c r="K25" s="84"/>
    </row>
    <row r="26" spans="1:11" ht="17.100000000000001" customHeight="1" x14ac:dyDescent="0.15">
      <c r="A26" s="9">
        <f t="shared" si="0"/>
        <v>44666</v>
      </c>
      <c r="B26" s="10" t="s">
        <v>38</v>
      </c>
      <c r="C26" s="22"/>
      <c r="D26" s="23"/>
      <c r="E26" s="26"/>
      <c r="F26" s="27"/>
      <c r="G26" s="28"/>
      <c r="H26" s="8" t="str">
        <f t="shared" si="1"/>
        <v/>
      </c>
      <c r="I26" s="82"/>
      <c r="J26" s="93"/>
      <c r="K26" s="94"/>
    </row>
    <row r="27" spans="1:11" ht="17.100000000000001" customHeight="1" x14ac:dyDescent="0.15">
      <c r="A27" s="9">
        <f t="shared" si="0"/>
        <v>44667</v>
      </c>
      <c r="B27" s="10" t="s">
        <v>39</v>
      </c>
      <c r="C27" s="22"/>
      <c r="D27" s="23"/>
      <c r="E27" s="26"/>
      <c r="F27" s="27"/>
      <c r="G27" s="28"/>
      <c r="H27" s="8" t="str">
        <f t="shared" si="1"/>
        <v/>
      </c>
      <c r="I27" s="82"/>
      <c r="J27" s="93"/>
      <c r="K27" s="94"/>
    </row>
    <row r="28" spans="1:11" ht="17.100000000000001" customHeight="1" x14ac:dyDescent="0.15">
      <c r="A28" s="9">
        <f t="shared" si="0"/>
        <v>44668</v>
      </c>
      <c r="B28" s="10" t="s">
        <v>40</v>
      </c>
      <c r="C28" s="22"/>
      <c r="D28" s="23"/>
      <c r="E28" s="26"/>
      <c r="F28" s="27"/>
      <c r="G28" s="28"/>
      <c r="H28" s="8" t="str">
        <f t="shared" si="1"/>
        <v/>
      </c>
      <c r="I28" s="82"/>
      <c r="J28" s="83"/>
      <c r="K28" s="84"/>
    </row>
    <row r="29" spans="1:11" ht="17.100000000000001" customHeight="1" x14ac:dyDescent="0.15">
      <c r="A29" s="9">
        <f t="shared" si="0"/>
        <v>44669</v>
      </c>
      <c r="B29" s="10" t="s">
        <v>41</v>
      </c>
      <c r="C29" s="22"/>
      <c r="D29" s="23"/>
      <c r="E29" s="26"/>
      <c r="F29" s="27"/>
      <c r="G29" s="28"/>
      <c r="H29" s="8" t="str">
        <f t="shared" si="1"/>
        <v/>
      </c>
      <c r="I29" s="82"/>
      <c r="J29" s="83"/>
      <c r="K29" s="84"/>
    </row>
    <row r="30" spans="1:11" ht="17.100000000000001" customHeight="1" x14ac:dyDescent="0.15">
      <c r="A30" s="9">
        <f t="shared" si="0"/>
        <v>44670</v>
      </c>
      <c r="B30" s="10" t="s">
        <v>42</v>
      </c>
      <c r="C30" s="22"/>
      <c r="D30" s="23"/>
      <c r="E30" s="26"/>
      <c r="F30" s="27"/>
      <c r="G30" s="28"/>
      <c r="H30" s="8" t="str">
        <f t="shared" si="1"/>
        <v/>
      </c>
      <c r="I30" s="82"/>
      <c r="J30" s="99"/>
      <c r="K30" s="100"/>
    </row>
    <row r="31" spans="1:11" ht="17.100000000000001" customHeight="1" x14ac:dyDescent="0.15">
      <c r="A31" s="9">
        <f t="shared" si="0"/>
        <v>44671</v>
      </c>
      <c r="B31" s="10" t="s">
        <v>43</v>
      </c>
      <c r="C31" s="22"/>
      <c r="D31" s="23"/>
      <c r="E31" s="26"/>
      <c r="F31" s="27"/>
      <c r="G31" s="28"/>
      <c r="H31" s="8" t="str">
        <f t="shared" si="1"/>
        <v/>
      </c>
      <c r="I31" s="82"/>
      <c r="J31" s="99"/>
      <c r="K31" s="100"/>
    </row>
    <row r="32" spans="1:11" ht="17.100000000000001" customHeight="1" x14ac:dyDescent="0.15">
      <c r="A32" s="9">
        <f t="shared" si="0"/>
        <v>44672</v>
      </c>
      <c r="B32" s="10" t="s">
        <v>44</v>
      </c>
      <c r="C32" s="22"/>
      <c r="D32" s="23"/>
      <c r="E32" s="26"/>
      <c r="F32" s="27"/>
      <c r="G32" s="28"/>
      <c r="H32" s="8" t="str">
        <f t="shared" si="1"/>
        <v/>
      </c>
      <c r="I32" s="82"/>
      <c r="J32" s="83"/>
      <c r="K32" s="84"/>
    </row>
    <row r="33" spans="1:11" ht="17.100000000000001" customHeight="1" x14ac:dyDescent="0.15">
      <c r="A33" s="9">
        <f t="shared" si="0"/>
        <v>44673</v>
      </c>
      <c r="B33" s="10" t="s">
        <v>38</v>
      </c>
      <c r="C33" s="22"/>
      <c r="D33" s="23"/>
      <c r="E33" s="26"/>
      <c r="F33" s="27"/>
      <c r="G33" s="28"/>
      <c r="H33" s="8" t="str">
        <f t="shared" si="1"/>
        <v/>
      </c>
      <c r="I33" s="82"/>
      <c r="J33" s="93"/>
      <c r="K33" s="94"/>
    </row>
    <row r="34" spans="1:11" ht="17.100000000000001" customHeight="1" x14ac:dyDescent="0.15">
      <c r="A34" s="9">
        <f t="shared" si="0"/>
        <v>44674</v>
      </c>
      <c r="B34" s="10" t="s">
        <v>39</v>
      </c>
      <c r="C34" s="22"/>
      <c r="D34" s="23"/>
      <c r="E34" s="26"/>
      <c r="F34" s="27"/>
      <c r="G34" s="28"/>
      <c r="H34" s="8" t="str">
        <f t="shared" si="1"/>
        <v/>
      </c>
      <c r="I34" s="82"/>
      <c r="J34" s="93"/>
      <c r="K34" s="94"/>
    </row>
    <row r="35" spans="1:11" ht="17.100000000000001" customHeight="1" x14ac:dyDescent="0.15">
      <c r="A35" s="9">
        <f t="shared" si="0"/>
        <v>44675</v>
      </c>
      <c r="B35" s="10" t="s">
        <v>40</v>
      </c>
      <c r="C35" s="22"/>
      <c r="D35" s="23"/>
      <c r="E35" s="26"/>
      <c r="F35" s="27"/>
      <c r="G35" s="28"/>
      <c r="H35" s="8" t="str">
        <f t="shared" si="1"/>
        <v/>
      </c>
      <c r="I35" s="82"/>
      <c r="J35" s="83"/>
      <c r="K35" s="84"/>
    </row>
    <row r="36" spans="1:11" ht="17.100000000000001" customHeight="1" x14ac:dyDescent="0.15">
      <c r="A36" s="9">
        <f t="shared" si="0"/>
        <v>44676</v>
      </c>
      <c r="B36" s="10" t="s">
        <v>41</v>
      </c>
      <c r="C36" s="22"/>
      <c r="D36" s="23"/>
      <c r="E36" s="26"/>
      <c r="F36" s="27"/>
      <c r="G36" s="28"/>
      <c r="H36" s="8" t="str">
        <f t="shared" si="1"/>
        <v/>
      </c>
      <c r="I36" s="82"/>
      <c r="J36" s="83"/>
      <c r="K36" s="84"/>
    </row>
    <row r="37" spans="1:11" ht="17.100000000000001" customHeight="1" x14ac:dyDescent="0.15">
      <c r="A37" s="9">
        <f t="shared" si="0"/>
        <v>44677</v>
      </c>
      <c r="B37" s="10" t="s">
        <v>42</v>
      </c>
      <c r="C37" s="22"/>
      <c r="D37" s="23"/>
      <c r="E37" s="26"/>
      <c r="F37" s="27"/>
      <c r="G37" s="28"/>
      <c r="H37" s="8" t="str">
        <f t="shared" si="1"/>
        <v/>
      </c>
      <c r="I37" s="82"/>
      <c r="J37" s="83"/>
      <c r="K37" s="84"/>
    </row>
    <row r="38" spans="1:11" ht="17.100000000000001" customHeight="1" x14ac:dyDescent="0.15">
      <c r="A38" s="9">
        <f>A37+1</f>
        <v>44678</v>
      </c>
      <c r="B38" s="10" t="s">
        <v>43</v>
      </c>
      <c r="C38" s="22"/>
      <c r="D38" s="23"/>
      <c r="E38" s="26"/>
      <c r="F38" s="27"/>
      <c r="G38" s="28"/>
      <c r="H38" s="8" t="str">
        <f t="shared" si="1"/>
        <v/>
      </c>
      <c r="I38" s="82"/>
      <c r="J38" s="83"/>
      <c r="K38" s="84"/>
    </row>
    <row r="39" spans="1:11" ht="17.100000000000001" customHeight="1" x14ac:dyDescent="0.15">
      <c r="A39" s="9">
        <f>A38+1</f>
        <v>44679</v>
      </c>
      <c r="B39" s="10" t="s">
        <v>44</v>
      </c>
      <c r="C39" s="22"/>
      <c r="D39" s="23"/>
      <c r="E39" s="26"/>
      <c r="F39" s="27"/>
      <c r="G39" s="28"/>
      <c r="H39" s="8" t="str">
        <f t="shared" si="1"/>
        <v/>
      </c>
      <c r="I39" s="82"/>
      <c r="J39" s="83"/>
      <c r="K39" s="84"/>
    </row>
    <row r="40" spans="1:11" ht="17.100000000000001" customHeight="1" x14ac:dyDescent="0.15">
      <c r="A40" s="9">
        <f>IF(DAY(A39+1)&lt;4,"",A39+1)</f>
        <v>44680</v>
      </c>
      <c r="B40" s="10" t="s">
        <v>45</v>
      </c>
      <c r="C40" s="22"/>
      <c r="D40" s="23"/>
      <c r="E40" s="26"/>
      <c r="F40" s="27"/>
      <c r="G40" s="28"/>
      <c r="H40" s="8" t="str">
        <f t="shared" si="1"/>
        <v/>
      </c>
      <c r="I40" s="82"/>
      <c r="J40" s="93"/>
      <c r="K40" s="94"/>
    </row>
    <row r="41" spans="1:11" ht="17.100000000000001" customHeight="1" x14ac:dyDescent="0.15">
      <c r="A41" s="9">
        <f>IF(DAY(A39+2)&lt;4,"",A39+2)</f>
        <v>44681</v>
      </c>
      <c r="B41" s="10" t="s">
        <v>39</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58"/>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O13" sqref="O1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26</v>
      </c>
      <c r="B1" s="102"/>
      <c r="C1" s="102"/>
      <c r="D1" s="102"/>
      <c r="E1" s="103" t="s">
        <v>19</v>
      </c>
      <c r="F1" s="104"/>
      <c r="G1" s="104"/>
      <c r="H1" s="62"/>
      <c r="I1" s="49" t="str">
        <f>IF($E$1="委託業務従事日誌","契約管理番号：","事業番号：")</f>
        <v>契約管理番号：</v>
      </c>
      <c r="J1" s="77" t="s">
        <v>37</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8"/>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44682</v>
      </c>
      <c r="B12" s="46" t="s">
        <v>40</v>
      </c>
      <c r="C12" s="36"/>
      <c r="D12" s="37"/>
      <c r="E12" s="47"/>
      <c r="F12" s="39"/>
      <c r="G12" s="48"/>
      <c r="H12" s="8" t="str">
        <f>IF((D12-C12)+(F12-E12)-G12=0,"",(D12-C12)+(F12-E12)-G12)</f>
        <v/>
      </c>
      <c r="I12" s="90"/>
      <c r="J12" s="91"/>
      <c r="K12" s="92"/>
    </row>
    <row r="13" spans="1:13" ht="17.100000000000001" customHeight="1" x14ac:dyDescent="0.15">
      <c r="A13" s="9">
        <f t="shared" ref="A13:A37" si="0">A12+1</f>
        <v>44683</v>
      </c>
      <c r="B13" s="10" t="s">
        <v>41</v>
      </c>
      <c r="C13" s="24"/>
      <c r="D13" s="25"/>
      <c r="E13" s="26"/>
      <c r="F13" s="27"/>
      <c r="G13" s="28"/>
      <c r="H13" s="8" t="str">
        <f>IF((D13-C13)+(F13-E13)-G13=0,"",(D13-C13)+(F13-E13)-G13)</f>
        <v/>
      </c>
      <c r="I13" s="82"/>
      <c r="J13" s="93"/>
      <c r="K13" s="94"/>
    </row>
    <row r="14" spans="1:13" ht="17.100000000000001" customHeight="1" x14ac:dyDescent="0.15">
      <c r="A14" s="52">
        <f t="shared" si="0"/>
        <v>44684</v>
      </c>
      <c r="B14" s="10" t="s">
        <v>45</v>
      </c>
      <c r="C14" s="22"/>
      <c r="D14" s="23"/>
      <c r="E14" s="26"/>
      <c r="F14" s="27"/>
      <c r="G14" s="28"/>
      <c r="H14" s="8" t="str">
        <f t="shared" ref="H14:H42" si="1">IF((D14-C14)+(F14-E14)-G14=0,"",(D14-C14)+(F14-E14)-G14)</f>
        <v/>
      </c>
      <c r="I14" s="82"/>
      <c r="J14" s="83"/>
      <c r="K14" s="84"/>
    </row>
    <row r="15" spans="1:13" ht="17.100000000000001" customHeight="1" x14ac:dyDescent="0.15">
      <c r="A15" s="9">
        <f t="shared" si="0"/>
        <v>44685</v>
      </c>
      <c r="B15" s="65" t="s">
        <v>45</v>
      </c>
      <c r="C15" s="22"/>
      <c r="D15" s="23"/>
      <c r="E15" s="26"/>
      <c r="F15" s="27"/>
      <c r="G15" s="28"/>
      <c r="H15" s="8" t="str">
        <f t="shared" si="1"/>
        <v/>
      </c>
      <c r="I15" s="82"/>
      <c r="J15" s="83"/>
      <c r="K15" s="84"/>
    </row>
    <row r="16" spans="1:13" ht="17.100000000000001" customHeight="1" x14ac:dyDescent="0.15">
      <c r="A16" s="9">
        <f t="shared" si="0"/>
        <v>44686</v>
      </c>
      <c r="B16" s="10" t="s">
        <v>45</v>
      </c>
      <c r="C16" s="22"/>
      <c r="D16" s="23"/>
      <c r="E16" s="26"/>
      <c r="F16" s="27"/>
      <c r="G16" s="28"/>
      <c r="H16" s="8" t="str">
        <f t="shared" si="1"/>
        <v/>
      </c>
      <c r="I16" s="82"/>
      <c r="J16" s="83"/>
      <c r="K16" s="84"/>
    </row>
    <row r="17" spans="1:11" ht="17.100000000000001" customHeight="1" x14ac:dyDescent="0.15">
      <c r="A17" s="35">
        <f t="shared" si="0"/>
        <v>44687</v>
      </c>
      <c r="B17" s="43" t="s">
        <v>38</v>
      </c>
      <c r="C17" s="36"/>
      <c r="D17" s="37"/>
      <c r="E17" s="38"/>
      <c r="F17" s="39"/>
      <c r="G17" s="40"/>
      <c r="H17" s="8" t="str">
        <f t="shared" si="1"/>
        <v/>
      </c>
      <c r="I17" s="82"/>
      <c r="J17" s="83"/>
      <c r="K17" s="84"/>
    </row>
    <row r="18" spans="1:11" ht="17.100000000000001" customHeight="1" x14ac:dyDescent="0.15">
      <c r="A18" s="35">
        <f t="shared" si="0"/>
        <v>44688</v>
      </c>
      <c r="B18" s="43" t="s">
        <v>39</v>
      </c>
      <c r="C18" s="36"/>
      <c r="D18" s="37"/>
      <c r="E18" s="38"/>
      <c r="F18" s="39"/>
      <c r="G18" s="40"/>
      <c r="H18" s="8" t="str">
        <f t="shared" si="1"/>
        <v/>
      </c>
      <c r="I18" s="82"/>
      <c r="J18" s="83"/>
      <c r="K18" s="84"/>
    </row>
    <row r="19" spans="1:11" ht="17.100000000000001" customHeight="1" x14ac:dyDescent="0.15">
      <c r="A19" s="9">
        <f t="shared" si="0"/>
        <v>44689</v>
      </c>
      <c r="B19" s="10" t="s">
        <v>40</v>
      </c>
      <c r="C19" s="22"/>
      <c r="D19" s="23"/>
      <c r="E19" s="26"/>
      <c r="F19" s="27"/>
      <c r="G19" s="28"/>
      <c r="H19" s="8" t="str">
        <f t="shared" si="1"/>
        <v/>
      </c>
      <c r="I19" s="82"/>
      <c r="J19" s="93"/>
      <c r="K19" s="94"/>
    </row>
    <row r="20" spans="1:11" ht="17.100000000000001" customHeight="1" x14ac:dyDescent="0.15">
      <c r="A20" s="9">
        <f t="shared" si="0"/>
        <v>44690</v>
      </c>
      <c r="B20" s="10" t="s">
        <v>41</v>
      </c>
      <c r="C20" s="22"/>
      <c r="D20" s="23"/>
      <c r="E20" s="26"/>
      <c r="F20" s="27"/>
      <c r="G20" s="28"/>
      <c r="H20" s="8" t="str">
        <f t="shared" si="1"/>
        <v/>
      </c>
      <c r="I20" s="82"/>
      <c r="J20" s="93"/>
      <c r="K20" s="94"/>
    </row>
    <row r="21" spans="1:11" ht="17.100000000000001" customHeight="1" x14ac:dyDescent="0.15">
      <c r="A21" s="52">
        <f t="shared" si="0"/>
        <v>44691</v>
      </c>
      <c r="B21" s="10" t="s">
        <v>42</v>
      </c>
      <c r="C21" s="22"/>
      <c r="D21" s="23"/>
      <c r="E21" s="26"/>
      <c r="F21" s="27"/>
      <c r="G21" s="28"/>
      <c r="H21" s="8" t="str">
        <f t="shared" si="1"/>
        <v/>
      </c>
      <c r="I21" s="82"/>
      <c r="J21" s="83"/>
      <c r="K21" s="84"/>
    </row>
    <row r="22" spans="1:11" ht="17.100000000000001" customHeight="1" x14ac:dyDescent="0.15">
      <c r="A22" s="9">
        <f t="shared" si="0"/>
        <v>44692</v>
      </c>
      <c r="B22" s="10" t="s">
        <v>43</v>
      </c>
      <c r="C22" s="22"/>
      <c r="D22" s="23"/>
      <c r="E22" s="26"/>
      <c r="F22" s="27"/>
      <c r="G22" s="28"/>
      <c r="H22" s="8" t="str">
        <f t="shared" si="1"/>
        <v/>
      </c>
      <c r="I22" s="82"/>
      <c r="J22" s="83"/>
      <c r="K22" s="84"/>
    </row>
    <row r="23" spans="1:11" ht="17.100000000000001" customHeight="1" x14ac:dyDescent="0.15">
      <c r="A23" s="9">
        <f t="shared" si="0"/>
        <v>44693</v>
      </c>
      <c r="B23" s="10" t="s">
        <v>44</v>
      </c>
      <c r="C23" s="22"/>
      <c r="D23" s="23"/>
      <c r="E23" s="26"/>
      <c r="F23" s="27"/>
      <c r="G23" s="28"/>
      <c r="H23" s="8" t="str">
        <f t="shared" si="1"/>
        <v/>
      </c>
      <c r="I23" s="82"/>
      <c r="J23" s="83"/>
      <c r="K23" s="84"/>
    </row>
    <row r="24" spans="1:11" ht="17.100000000000001" customHeight="1" x14ac:dyDescent="0.15">
      <c r="A24" s="9">
        <f t="shared" si="0"/>
        <v>44694</v>
      </c>
      <c r="B24" s="10" t="s">
        <v>38</v>
      </c>
      <c r="C24" s="22"/>
      <c r="D24" s="23"/>
      <c r="E24" s="26"/>
      <c r="F24" s="27"/>
      <c r="G24" s="28"/>
      <c r="H24" s="8" t="str">
        <f t="shared" si="1"/>
        <v/>
      </c>
      <c r="I24" s="82"/>
      <c r="J24" s="83"/>
      <c r="K24" s="84"/>
    </row>
    <row r="25" spans="1:11" ht="17.100000000000001" customHeight="1" x14ac:dyDescent="0.15">
      <c r="A25" s="9">
        <f t="shared" si="0"/>
        <v>44695</v>
      </c>
      <c r="B25" s="10" t="s">
        <v>39</v>
      </c>
      <c r="C25" s="22"/>
      <c r="D25" s="23"/>
      <c r="E25" s="26"/>
      <c r="F25" s="27"/>
      <c r="G25" s="28"/>
      <c r="H25" s="8" t="str">
        <f t="shared" si="1"/>
        <v/>
      </c>
      <c r="I25" s="82"/>
      <c r="J25" s="83"/>
      <c r="K25" s="84"/>
    </row>
    <row r="26" spans="1:11" ht="17.100000000000001" customHeight="1" x14ac:dyDescent="0.15">
      <c r="A26" s="9">
        <f t="shared" si="0"/>
        <v>44696</v>
      </c>
      <c r="B26" s="10" t="s">
        <v>40</v>
      </c>
      <c r="C26" s="22"/>
      <c r="D26" s="23"/>
      <c r="E26" s="26"/>
      <c r="F26" s="27"/>
      <c r="G26" s="28"/>
      <c r="H26" s="8" t="str">
        <f t="shared" si="1"/>
        <v/>
      </c>
      <c r="I26" s="82"/>
      <c r="J26" s="93"/>
      <c r="K26" s="94"/>
    </row>
    <row r="27" spans="1:11" ht="17.100000000000001" customHeight="1" x14ac:dyDescent="0.15">
      <c r="A27" s="9">
        <f t="shared" si="0"/>
        <v>44697</v>
      </c>
      <c r="B27" s="10" t="s">
        <v>41</v>
      </c>
      <c r="C27" s="22"/>
      <c r="D27" s="23"/>
      <c r="E27" s="26"/>
      <c r="F27" s="27"/>
      <c r="G27" s="28"/>
      <c r="H27" s="8" t="str">
        <f t="shared" si="1"/>
        <v/>
      </c>
      <c r="I27" s="82"/>
      <c r="J27" s="93"/>
      <c r="K27" s="94"/>
    </row>
    <row r="28" spans="1:11" ht="17.100000000000001" customHeight="1" x14ac:dyDescent="0.15">
      <c r="A28" s="9">
        <f t="shared" si="0"/>
        <v>44698</v>
      </c>
      <c r="B28" s="10" t="s">
        <v>42</v>
      </c>
      <c r="C28" s="22"/>
      <c r="D28" s="23"/>
      <c r="E28" s="26"/>
      <c r="F28" s="27"/>
      <c r="G28" s="28"/>
      <c r="H28" s="8" t="str">
        <f t="shared" si="1"/>
        <v/>
      </c>
      <c r="I28" s="82"/>
      <c r="J28" s="83"/>
      <c r="K28" s="84"/>
    </row>
    <row r="29" spans="1:11" ht="17.100000000000001" customHeight="1" x14ac:dyDescent="0.15">
      <c r="A29" s="9">
        <f t="shared" si="0"/>
        <v>44699</v>
      </c>
      <c r="B29" s="10" t="s">
        <v>43</v>
      </c>
      <c r="C29" s="22"/>
      <c r="D29" s="23"/>
      <c r="E29" s="26"/>
      <c r="F29" s="27"/>
      <c r="G29" s="28"/>
      <c r="H29" s="8" t="str">
        <f t="shared" si="1"/>
        <v/>
      </c>
      <c r="I29" s="82"/>
      <c r="J29" s="83"/>
      <c r="K29" s="84"/>
    </row>
    <row r="30" spans="1:11" ht="17.100000000000001" customHeight="1" x14ac:dyDescent="0.15">
      <c r="A30" s="9">
        <f t="shared" si="0"/>
        <v>44700</v>
      </c>
      <c r="B30" s="10" t="s">
        <v>44</v>
      </c>
      <c r="C30" s="22"/>
      <c r="D30" s="23"/>
      <c r="E30" s="26"/>
      <c r="F30" s="27"/>
      <c r="G30" s="28"/>
      <c r="H30" s="8" t="str">
        <f t="shared" si="1"/>
        <v/>
      </c>
      <c r="I30" s="82"/>
      <c r="J30" s="99"/>
      <c r="K30" s="100"/>
    </row>
    <row r="31" spans="1:11" ht="17.100000000000001" customHeight="1" x14ac:dyDescent="0.15">
      <c r="A31" s="9">
        <f t="shared" si="0"/>
        <v>44701</v>
      </c>
      <c r="B31" s="10" t="s">
        <v>38</v>
      </c>
      <c r="C31" s="22"/>
      <c r="D31" s="23"/>
      <c r="E31" s="26"/>
      <c r="F31" s="27"/>
      <c r="G31" s="28"/>
      <c r="H31" s="8" t="str">
        <f t="shared" si="1"/>
        <v/>
      </c>
      <c r="I31" s="82"/>
      <c r="J31" s="99"/>
      <c r="K31" s="100"/>
    </row>
    <row r="32" spans="1:11" ht="17.100000000000001" customHeight="1" x14ac:dyDescent="0.15">
      <c r="A32" s="9">
        <f t="shared" si="0"/>
        <v>44702</v>
      </c>
      <c r="B32" s="10" t="s">
        <v>39</v>
      </c>
      <c r="C32" s="22"/>
      <c r="D32" s="23"/>
      <c r="E32" s="26"/>
      <c r="F32" s="27"/>
      <c r="G32" s="28"/>
      <c r="H32" s="8" t="str">
        <f t="shared" si="1"/>
        <v/>
      </c>
      <c r="I32" s="82"/>
      <c r="J32" s="83"/>
      <c r="K32" s="84"/>
    </row>
    <row r="33" spans="1:11" ht="17.100000000000001" customHeight="1" x14ac:dyDescent="0.15">
      <c r="A33" s="9">
        <f t="shared" si="0"/>
        <v>44703</v>
      </c>
      <c r="B33" s="10" t="s">
        <v>40</v>
      </c>
      <c r="C33" s="22"/>
      <c r="D33" s="23"/>
      <c r="E33" s="26"/>
      <c r="F33" s="27"/>
      <c r="G33" s="28"/>
      <c r="H33" s="8" t="str">
        <f t="shared" si="1"/>
        <v/>
      </c>
      <c r="I33" s="82"/>
      <c r="J33" s="93"/>
      <c r="K33" s="94"/>
    </row>
    <row r="34" spans="1:11" ht="17.100000000000001" customHeight="1" x14ac:dyDescent="0.15">
      <c r="A34" s="9">
        <f t="shared" si="0"/>
        <v>44704</v>
      </c>
      <c r="B34" s="10" t="s">
        <v>41</v>
      </c>
      <c r="C34" s="22"/>
      <c r="D34" s="23"/>
      <c r="E34" s="26"/>
      <c r="F34" s="27"/>
      <c r="G34" s="28"/>
      <c r="H34" s="8" t="str">
        <f t="shared" si="1"/>
        <v/>
      </c>
      <c r="I34" s="82"/>
      <c r="J34" s="93"/>
      <c r="K34" s="94"/>
    </row>
    <row r="35" spans="1:11" ht="17.100000000000001" customHeight="1" x14ac:dyDescent="0.15">
      <c r="A35" s="9">
        <f t="shared" si="0"/>
        <v>44705</v>
      </c>
      <c r="B35" s="10" t="s">
        <v>42</v>
      </c>
      <c r="C35" s="22"/>
      <c r="D35" s="23"/>
      <c r="E35" s="26"/>
      <c r="F35" s="27"/>
      <c r="G35" s="28"/>
      <c r="H35" s="8" t="str">
        <f t="shared" si="1"/>
        <v/>
      </c>
      <c r="I35" s="82"/>
      <c r="J35" s="83"/>
      <c r="K35" s="84"/>
    </row>
    <row r="36" spans="1:11" ht="17.100000000000001" customHeight="1" x14ac:dyDescent="0.15">
      <c r="A36" s="9">
        <f t="shared" si="0"/>
        <v>44706</v>
      </c>
      <c r="B36" s="10" t="s">
        <v>43</v>
      </c>
      <c r="C36" s="22"/>
      <c r="D36" s="23"/>
      <c r="E36" s="26"/>
      <c r="F36" s="27"/>
      <c r="G36" s="28"/>
      <c r="H36" s="8" t="str">
        <f t="shared" si="1"/>
        <v/>
      </c>
      <c r="I36" s="82"/>
      <c r="J36" s="83"/>
      <c r="K36" s="84"/>
    </row>
    <row r="37" spans="1:11" ht="17.100000000000001" customHeight="1" x14ac:dyDescent="0.15">
      <c r="A37" s="9">
        <f t="shared" si="0"/>
        <v>44707</v>
      </c>
      <c r="B37" s="10" t="s">
        <v>44</v>
      </c>
      <c r="C37" s="22"/>
      <c r="D37" s="23"/>
      <c r="E37" s="26"/>
      <c r="F37" s="27"/>
      <c r="G37" s="28"/>
      <c r="H37" s="8" t="str">
        <f t="shared" si="1"/>
        <v/>
      </c>
      <c r="I37" s="82"/>
      <c r="J37" s="83"/>
      <c r="K37" s="84"/>
    </row>
    <row r="38" spans="1:11" ht="17.100000000000001" customHeight="1" x14ac:dyDescent="0.15">
      <c r="A38" s="9">
        <f>A37+1</f>
        <v>44708</v>
      </c>
      <c r="B38" s="10" t="s">
        <v>38</v>
      </c>
      <c r="C38" s="22"/>
      <c r="D38" s="23"/>
      <c r="E38" s="26"/>
      <c r="F38" s="27"/>
      <c r="G38" s="28"/>
      <c r="H38" s="8" t="str">
        <f t="shared" si="1"/>
        <v/>
      </c>
      <c r="I38" s="82"/>
      <c r="J38" s="83"/>
      <c r="K38" s="84"/>
    </row>
    <row r="39" spans="1:11" ht="17.100000000000001" customHeight="1" x14ac:dyDescent="0.15">
      <c r="A39" s="9">
        <f>A38+1</f>
        <v>44709</v>
      </c>
      <c r="B39" s="10" t="s">
        <v>39</v>
      </c>
      <c r="C39" s="22"/>
      <c r="D39" s="23"/>
      <c r="E39" s="26"/>
      <c r="F39" s="27"/>
      <c r="G39" s="28"/>
      <c r="H39" s="8" t="str">
        <f t="shared" si="1"/>
        <v/>
      </c>
      <c r="I39" s="82"/>
      <c r="J39" s="83"/>
      <c r="K39" s="84"/>
    </row>
    <row r="40" spans="1:11" ht="17.100000000000001" customHeight="1" x14ac:dyDescent="0.15">
      <c r="A40" s="9">
        <f>IF(DAY(A39+1)&lt;4,"",A39+1)</f>
        <v>44710</v>
      </c>
      <c r="B40" s="10" t="s">
        <v>40</v>
      </c>
      <c r="C40" s="22"/>
      <c r="D40" s="23"/>
      <c r="E40" s="26"/>
      <c r="F40" s="27"/>
      <c r="G40" s="28"/>
      <c r="H40" s="8" t="str">
        <f t="shared" si="1"/>
        <v/>
      </c>
      <c r="I40" s="82"/>
      <c r="J40" s="93"/>
      <c r="K40" s="94"/>
    </row>
    <row r="41" spans="1:11" ht="17.100000000000001" customHeight="1" x14ac:dyDescent="0.15">
      <c r="A41" s="9">
        <f>IF(DAY(A39+2)&lt;4,"",A39+2)</f>
        <v>44711</v>
      </c>
      <c r="B41" s="10" t="s">
        <v>41</v>
      </c>
      <c r="C41" s="22"/>
      <c r="D41" s="23"/>
      <c r="E41" s="26"/>
      <c r="F41" s="27"/>
      <c r="G41" s="28"/>
      <c r="H41" s="8" t="str">
        <f t="shared" si="1"/>
        <v/>
      </c>
      <c r="I41" s="82"/>
      <c r="J41" s="93"/>
      <c r="K41" s="94"/>
    </row>
    <row r="42" spans="1:11" ht="17.100000000000001" customHeight="1" thickBot="1" x14ac:dyDescent="0.2">
      <c r="A42" s="11">
        <f>IF(DAY(A39+3)&lt;4,"",A39+3)</f>
        <v>44712</v>
      </c>
      <c r="B42" s="42" t="s">
        <v>42</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J8" sqref="J8:K8"/>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27</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44713</v>
      </c>
      <c r="B12" s="46" t="s">
        <v>43</v>
      </c>
      <c r="C12" s="36"/>
      <c r="D12" s="37"/>
      <c r="E12" s="47"/>
      <c r="F12" s="39"/>
      <c r="G12" s="48"/>
      <c r="H12" s="8" t="str">
        <f>IF((D12-C12)+(F12-E12)-G12=0,"",(D12-C12)+(F12-E12)-G12)</f>
        <v/>
      </c>
      <c r="I12" s="90"/>
      <c r="J12" s="91"/>
      <c r="K12" s="92"/>
    </row>
    <row r="13" spans="1:13" ht="17.100000000000001" customHeight="1" x14ac:dyDescent="0.15">
      <c r="A13" s="9">
        <f t="shared" ref="A13:A37" si="0">A12+1</f>
        <v>44714</v>
      </c>
      <c r="B13" s="10" t="s">
        <v>44</v>
      </c>
      <c r="C13" s="24"/>
      <c r="D13" s="25"/>
      <c r="E13" s="26"/>
      <c r="F13" s="27"/>
      <c r="G13" s="28"/>
      <c r="H13" s="8" t="str">
        <f>IF((D13-C13)+(F13-E13)-G13=0,"",(D13-C13)+(F13-E13)-G13)</f>
        <v/>
      </c>
      <c r="I13" s="82"/>
      <c r="J13" s="93"/>
      <c r="K13" s="94"/>
    </row>
    <row r="14" spans="1:13" ht="17.100000000000001" customHeight="1" x14ac:dyDescent="0.15">
      <c r="A14" s="52">
        <f t="shared" si="0"/>
        <v>44715</v>
      </c>
      <c r="B14" s="10" t="s">
        <v>38</v>
      </c>
      <c r="C14" s="22"/>
      <c r="D14" s="23"/>
      <c r="E14" s="26"/>
      <c r="F14" s="27"/>
      <c r="G14" s="28"/>
      <c r="H14" s="8" t="str">
        <f t="shared" ref="H14:H42" si="1">IF((D14-C14)+(F14-E14)-G14=0,"",(D14-C14)+(F14-E14)-G14)</f>
        <v/>
      </c>
      <c r="I14" s="82"/>
      <c r="J14" s="83"/>
      <c r="K14" s="84"/>
    </row>
    <row r="15" spans="1:13" ht="17.100000000000001" customHeight="1" x14ac:dyDescent="0.15">
      <c r="A15" s="9">
        <f t="shared" si="0"/>
        <v>44716</v>
      </c>
      <c r="B15" s="65" t="s">
        <v>39</v>
      </c>
      <c r="C15" s="22"/>
      <c r="D15" s="23"/>
      <c r="E15" s="26"/>
      <c r="F15" s="27"/>
      <c r="G15" s="28"/>
      <c r="H15" s="8" t="str">
        <f t="shared" si="1"/>
        <v/>
      </c>
      <c r="I15" s="82"/>
      <c r="J15" s="83"/>
      <c r="K15" s="84"/>
    </row>
    <row r="16" spans="1:13" ht="17.100000000000001" customHeight="1" x14ac:dyDescent="0.15">
      <c r="A16" s="9">
        <f t="shared" si="0"/>
        <v>44717</v>
      </c>
      <c r="B16" s="10" t="s">
        <v>40</v>
      </c>
      <c r="C16" s="22"/>
      <c r="D16" s="23"/>
      <c r="E16" s="26"/>
      <c r="F16" s="27"/>
      <c r="G16" s="28"/>
      <c r="H16" s="8" t="str">
        <f t="shared" si="1"/>
        <v/>
      </c>
      <c r="I16" s="82"/>
      <c r="J16" s="83"/>
      <c r="K16" s="84"/>
    </row>
    <row r="17" spans="1:11" ht="17.100000000000001" customHeight="1" x14ac:dyDescent="0.15">
      <c r="A17" s="35">
        <f t="shared" si="0"/>
        <v>44718</v>
      </c>
      <c r="B17" s="43" t="s">
        <v>41</v>
      </c>
      <c r="C17" s="36"/>
      <c r="D17" s="37"/>
      <c r="E17" s="38"/>
      <c r="F17" s="39"/>
      <c r="G17" s="40"/>
      <c r="H17" s="8" t="str">
        <f t="shared" si="1"/>
        <v/>
      </c>
      <c r="I17" s="82"/>
      <c r="J17" s="83"/>
      <c r="K17" s="84"/>
    </row>
    <row r="18" spans="1:11" ht="17.100000000000001" customHeight="1" x14ac:dyDescent="0.15">
      <c r="A18" s="35">
        <f t="shared" si="0"/>
        <v>44719</v>
      </c>
      <c r="B18" s="43" t="s">
        <v>42</v>
      </c>
      <c r="C18" s="36"/>
      <c r="D18" s="37"/>
      <c r="E18" s="38"/>
      <c r="F18" s="39"/>
      <c r="G18" s="40"/>
      <c r="H18" s="8" t="str">
        <f t="shared" si="1"/>
        <v/>
      </c>
      <c r="I18" s="82"/>
      <c r="J18" s="83"/>
      <c r="K18" s="84"/>
    </row>
    <row r="19" spans="1:11" ht="17.100000000000001" customHeight="1" x14ac:dyDescent="0.15">
      <c r="A19" s="9">
        <f t="shared" si="0"/>
        <v>44720</v>
      </c>
      <c r="B19" s="10" t="s">
        <v>43</v>
      </c>
      <c r="C19" s="22"/>
      <c r="D19" s="23"/>
      <c r="E19" s="26"/>
      <c r="F19" s="27"/>
      <c r="G19" s="28"/>
      <c r="H19" s="8" t="str">
        <f t="shared" si="1"/>
        <v/>
      </c>
      <c r="I19" s="82"/>
      <c r="J19" s="93"/>
      <c r="K19" s="94"/>
    </row>
    <row r="20" spans="1:11" ht="17.100000000000001" customHeight="1" x14ac:dyDescent="0.15">
      <c r="A20" s="9">
        <f t="shared" si="0"/>
        <v>44721</v>
      </c>
      <c r="B20" s="10" t="s">
        <v>44</v>
      </c>
      <c r="C20" s="22"/>
      <c r="D20" s="23"/>
      <c r="E20" s="26"/>
      <c r="F20" s="27"/>
      <c r="G20" s="28"/>
      <c r="H20" s="8" t="str">
        <f t="shared" si="1"/>
        <v/>
      </c>
      <c r="I20" s="82"/>
      <c r="J20" s="93"/>
      <c r="K20" s="94"/>
    </row>
    <row r="21" spans="1:11" ht="17.100000000000001" customHeight="1" x14ac:dyDescent="0.15">
      <c r="A21" s="52">
        <f t="shared" si="0"/>
        <v>44722</v>
      </c>
      <c r="B21" s="10" t="s">
        <v>38</v>
      </c>
      <c r="C21" s="22"/>
      <c r="D21" s="23"/>
      <c r="E21" s="26"/>
      <c r="F21" s="27"/>
      <c r="G21" s="28"/>
      <c r="H21" s="8" t="str">
        <f t="shared" si="1"/>
        <v/>
      </c>
      <c r="I21" s="82"/>
      <c r="J21" s="83"/>
      <c r="K21" s="84"/>
    </row>
    <row r="22" spans="1:11" ht="17.100000000000001" customHeight="1" x14ac:dyDescent="0.15">
      <c r="A22" s="9">
        <f t="shared" si="0"/>
        <v>44723</v>
      </c>
      <c r="B22" s="10" t="s">
        <v>39</v>
      </c>
      <c r="C22" s="22"/>
      <c r="D22" s="23"/>
      <c r="E22" s="26"/>
      <c r="F22" s="27"/>
      <c r="G22" s="28"/>
      <c r="H22" s="8" t="str">
        <f t="shared" si="1"/>
        <v/>
      </c>
      <c r="I22" s="82"/>
      <c r="J22" s="83"/>
      <c r="K22" s="84"/>
    </row>
    <row r="23" spans="1:11" ht="17.100000000000001" customHeight="1" x14ac:dyDescent="0.15">
      <c r="A23" s="9">
        <f t="shared" si="0"/>
        <v>44724</v>
      </c>
      <c r="B23" s="10" t="s">
        <v>40</v>
      </c>
      <c r="C23" s="22"/>
      <c r="D23" s="23"/>
      <c r="E23" s="26"/>
      <c r="F23" s="27"/>
      <c r="G23" s="28"/>
      <c r="H23" s="8" t="str">
        <f t="shared" si="1"/>
        <v/>
      </c>
      <c r="I23" s="82"/>
      <c r="J23" s="83"/>
      <c r="K23" s="84"/>
    </row>
    <row r="24" spans="1:11" ht="17.100000000000001" customHeight="1" x14ac:dyDescent="0.15">
      <c r="A24" s="9">
        <f t="shared" si="0"/>
        <v>44725</v>
      </c>
      <c r="B24" s="10" t="s">
        <v>41</v>
      </c>
      <c r="C24" s="22"/>
      <c r="D24" s="23"/>
      <c r="E24" s="26"/>
      <c r="F24" s="27"/>
      <c r="G24" s="28"/>
      <c r="H24" s="8" t="str">
        <f t="shared" si="1"/>
        <v/>
      </c>
      <c r="I24" s="82"/>
      <c r="J24" s="83"/>
      <c r="K24" s="84"/>
    </row>
    <row r="25" spans="1:11" ht="17.100000000000001" customHeight="1" x14ac:dyDescent="0.15">
      <c r="A25" s="9">
        <f t="shared" si="0"/>
        <v>44726</v>
      </c>
      <c r="B25" s="10" t="s">
        <v>42</v>
      </c>
      <c r="C25" s="22"/>
      <c r="D25" s="23"/>
      <c r="E25" s="26"/>
      <c r="F25" s="27"/>
      <c r="G25" s="28"/>
      <c r="H25" s="8" t="str">
        <f t="shared" si="1"/>
        <v/>
      </c>
      <c r="I25" s="82"/>
      <c r="J25" s="83"/>
      <c r="K25" s="84"/>
    </row>
    <row r="26" spans="1:11" ht="17.100000000000001" customHeight="1" x14ac:dyDescent="0.15">
      <c r="A26" s="9">
        <f t="shared" si="0"/>
        <v>44727</v>
      </c>
      <c r="B26" s="10" t="s">
        <v>43</v>
      </c>
      <c r="C26" s="22"/>
      <c r="D26" s="23"/>
      <c r="E26" s="26"/>
      <c r="F26" s="27"/>
      <c r="G26" s="28"/>
      <c r="H26" s="8" t="str">
        <f t="shared" si="1"/>
        <v/>
      </c>
      <c r="I26" s="82"/>
      <c r="J26" s="93"/>
      <c r="K26" s="94"/>
    </row>
    <row r="27" spans="1:11" ht="17.100000000000001" customHeight="1" x14ac:dyDescent="0.15">
      <c r="A27" s="9">
        <f t="shared" si="0"/>
        <v>44728</v>
      </c>
      <c r="B27" s="10" t="s">
        <v>44</v>
      </c>
      <c r="C27" s="22"/>
      <c r="D27" s="23"/>
      <c r="E27" s="26"/>
      <c r="F27" s="27"/>
      <c r="G27" s="28"/>
      <c r="H27" s="8" t="str">
        <f t="shared" si="1"/>
        <v/>
      </c>
      <c r="I27" s="82"/>
      <c r="J27" s="93"/>
      <c r="K27" s="94"/>
    </row>
    <row r="28" spans="1:11" ht="17.100000000000001" customHeight="1" x14ac:dyDescent="0.15">
      <c r="A28" s="9">
        <f t="shared" si="0"/>
        <v>44729</v>
      </c>
      <c r="B28" s="10" t="s">
        <v>38</v>
      </c>
      <c r="C28" s="22"/>
      <c r="D28" s="23"/>
      <c r="E28" s="26"/>
      <c r="F28" s="27"/>
      <c r="G28" s="28"/>
      <c r="H28" s="8" t="str">
        <f t="shared" si="1"/>
        <v/>
      </c>
      <c r="I28" s="82"/>
      <c r="J28" s="83"/>
      <c r="K28" s="84"/>
    </row>
    <row r="29" spans="1:11" ht="17.100000000000001" customHeight="1" x14ac:dyDescent="0.15">
      <c r="A29" s="9">
        <f t="shared" si="0"/>
        <v>44730</v>
      </c>
      <c r="B29" s="10" t="s">
        <v>39</v>
      </c>
      <c r="C29" s="22"/>
      <c r="D29" s="23"/>
      <c r="E29" s="26"/>
      <c r="F29" s="27"/>
      <c r="G29" s="28"/>
      <c r="H29" s="8" t="str">
        <f t="shared" si="1"/>
        <v/>
      </c>
      <c r="I29" s="82"/>
      <c r="J29" s="83"/>
      <c r="K29" s="84"/>
    </row>
    <row r="30" spans="1:11" ht="17.100000000000001" customHeight="1" x14ac:dyDescent="0.15">
      <c r="A30" s="9">
        <f t="shared" si="0"/>
        <v>44731</v>
      </c>
      <c r="B30" s="10" t="s">
        <v>40</v>
      </c>
      <c r="C30" s="22"/>
      <c r="D30" s="23"/>
      <c r="E30" s="26"/>
      <c r="F30" s="27"/>
      <c r="G30" s="28"/>
      <c r="H30" s="8" t="str">
        <f t="shared" si="1"/>
        <v/>
      </c>
      <c r="I30" s="82"/>
      <c r="J30" s="99"/>
      <c r="K30" s="100"/>
    </row>
    <row r="31" spans="1:11" ht="17.100000000000001" customHeight="1" x14ac:dyDescent="0.15">
      <c r="A31" s="9">
        <f t="shared" si="0"/>
        <v>44732</v>
      </c>
      <c r="B31" s="10" t="s">
        <v>41</v>
      </c>
      <c r="C31" s="22"/>
      <c r="D31" s="23"/>
      <c r="E31" s="26"/>
      <c r="F31" s="27"/>
      <c r="G31" s="28"/>
      <c r="H31" s="8" t="str">
        <f t="shared" si="1"/>
        <v/>
      </c>
      <c r="I31" s="82"/>
      <c r="J31" s="99"/>
      <c r="K31" s="100"/>
    </row>
    <row r="32" spans="1:11" ht="17.100000000000001" customHeight="1" x14ac:dyDescent="0.15">
      <c r="A32" s="9">
        <f t="shared" si="0"/>
        <v>44733</v>
      </c>
      <c r="B32" s="10" t="s">
        <v>42</v>
      </c>
      <c r="C32" s="22"/>
      <c r="D32" s="23"/>
      <c r="E32" s="26"/>
      <c r="F32" s="27"/>
      <c r="G32" s="28"/>
      <c r="H32" s="8" t="str">
        <f t="shared" si="1"/>
        <v/>
      </c>
      <c r="I32" s="82"/>
      <c r="J32" s="83"/>
      <c r="K32" s="84"/>
    </row>
    <row r="33" spans="1:11" ht="17.100000000000001" customHeight="1" x14ac:dyDescent="0.15">
      <c r="A33" s="9">
        <f t="shared" si="0"/>
        <v>44734</v>
      </c>
      <c r="B33" s="10" t="s">
        <v>43</v>
      </c>
      <c r="C33" s="22"/>
      <c r="D33" s="23"/>
      <c r="E33" s="26"/>
      <c r="F33" s="27"/>
      <c r="G33" s="28"/>
      <c r="H33" s="8" t="str">
        <f t="shared" si="1"/>
        <v/>
      </c>
      <c r="I33" s="82"/>
      <c r="J33" s="93"/>
      <c r="K33" s="94"/>
    </row>
    <row r="34" spans="1:11" ht="17.100000000000001" customHeight="1" x14ac:dyDescent="0.15">
      <c r="A34" s="9">
        <f t="shared" si="0"/>
        <v>44735</v>
      </c>
      <c r="B34" s="10" t="s">
        <v>44</v>
      </c>
      <c r="C34" s="22"/>
      <c r="D34" s="23"/>
      <c r="E34" s="26"/>
      <c r="F34" s="27"/>
      <c r="G34" s="28"/>
      <c r="H34" s="8" t="str">
        <f t="shared" si="1"/>
        <v/>
      </c>
      <c r="I34" s="82"/>
      <c r="J34" s="93"/>
      <c r="K34" s="94"/>
    </row>
    <row r="35" spans="1:11" ht="17.100000000000001" customHeight="1" x14ac:dyDescent="0.15">
      <c r="A35" s="9">
        <f t="shared" si="0"/>
        <v>44736</v>
      </c>
      <c r="B35" s="10" t="s">
        <v>38</v>
      </c>
      <c r="C35" s="22"/>
      <c r="D35" s="23"/>
      <c r="E35" s="26"/>
      <c r="F35" s="27"/>
      <c r="G35" s="28"/>
      <c r="H35" s="8" t="str">
        <f t="shared" si="1"/>
        <v/>
      </c>
      <c r="I35" s="82"/>
      <c r="J35" s="83"/>
      <c r="K35" s="84"/>
    </row>
    <row r="36" spans="1:11" ht="17.100000000000001" customHeight="1" x14ac:dyDescent="0.15">
      <c r="A36" s="9">
        <f t="shared" si="0"/>
        <v>44737</v>
      </c>
      <c r="B36" s="10" t="s">
        <v>39</v>
      </c>
      <c r="C36" s="22"/>
      <c r="D36" s="23"/>
      <c r="E36" s="26"/>
      <c r="F36" s="27"/>
      <c r="G36" s="28"/>
      <c r="H36" s="8" t="str">
        <f t="shared" si="1"/>
        <v/>
      </c>
      <c r="I36" s="82"/>
      <c r="J36" s="83"/>
      <c r="K36" s="84"/>
    </row>
    <row r="37" spans="1:11" ht="17.100000000000001" customHeight="1" x14ac:dyDescent="0.15">
      <c r="A37" s="9">
        <f t="shared" si="0"/>
        <v>44738</v>
      </c>
      <c r="B37" s="10" t="s">
        <v>40</v>
      </c>
      <c r="C37" s="22"/>
      <c r="D37" s="23"/>
      <c r="E37" s="26"/>
      <c r="F37" s="27"/>
      <c r="G37" s="28"/>
      <c r="H37" s="8" t="str">
        <f t="shared" si="1"/>
        <v/>
      </c>
      <c r="I37" s="82"/>
      <c r="J37" s="83"/>
      <c r="K37" s="84"/>
    </row>
    <row r="38" spans="1:11" ht="17.100000000000001" customHeight="1" x14ac:dyDescent="0.15">
      <c r="A38" s="9">
        <f>A37+1</f>
        <v>44739</v>
      </c>
      <c r="B38" s="10" t="s">
        <v>41</v>
      </c>
      <c r="C38" s="22"/>
      <c r="D38" s="23"/>
      <c r="E38" s="26"/>
      <c r="F38" s="27"/>
      <c r="G38" s="28"/>
      <c r="H38" s="8" t="str">
        <f t="shared" si="1"/>
        <v/>
      </c>
      <c r="I38" s="82"/>
      <c r="J38" s="83"/>
      <c r="K38" s="84"/>
    </row>
    <row r="39" spans="1:11" ht="17.100000000000001" customHeight="1" x14ac:dyDescent="0.15">
      <c r="A39" s="9">
        <f>A38+1</f>
        <v>44740</v>
      </c>
      <c r="B39" s="10" t="s">
        <v>42</v>
      </c>
      <c r="C39" s="22"/>
      <c r="D39" s="23"/>
      <c r="E39" s="26"/>
      <c r="F39" s="27"/>
      <c r="G39" s="28"/>
      <c r="H39" s="8" t="str">
        <f t="shared" si="1"/>
        <v/>
      </c>
      <c r="I39" s="82"/>
      <c r="J39" s="83"/>
      <c r="K39" s="84"/>
    </row>
    <row r="40" spans="1:11" ht="17.100000000000001" customHeight="1" x14ac:dyDescent="0.15">
      <c r="A40" s="9">
        <f>IF(DAY(A39+1)&lt;4,"",A39+1)</f>
        <v>44741</v>
      </c>
      <c r="B40" s="10" t="s">
        <v>43</v>
      </c>
      <c r="C40" s="22"/>
      <c r="D40" s="23"/>
      <c r="E40" s="26"/>
      <c r="F40" s="27"/>
      <c r="G40" s="28"/>
      <c r="H40" s="8" t="str">
        <f t="shared" si="1"/>
        <v/>
      </c>
      <c r="I40" s="82"/>
      <c r="J40" s="93"/>
      <c r="K40" s="94"/>
    </row>
    <row r="41" spans="1:11" ht="17.100000000000001" customHeight="1" x14ac:dyDescent="0.15">
      <c r="A41" s="9">
        <f>IF(DAY(A39+2)&lt;4,"",A39+2)</f>
        <v>44742</v>
      </c>
      <c r="B41" s="10" t="s">
        <v>44</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F19" sqref="F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28</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44743</v>
      </c>
      <c r="B12" s="46" t="s">
        <v>38</v>
      </c>
      <c r="C12" s="36"/>
      <c r="D12" s="37"/>
      <c r="E12" s="47"/>
      <c r="F12" s="39"/>
      <c r="G12" s="48"/>
      <c r="H12" s="8" t="str">
        <f>IF((D12-C12)+(F12-E12)-G12=0,"",(D12-C12)+(F12-E12)-G12)</f>
        <v/>
      </c>
      <c r="I12" s="90"/>
      <c r="J12" s="91"/>
      <c r="K12" s="92"/>
    </row>
    <row r="13" spans="1:13" ht="17.100000000000001" customHeight="1" x14ac:dyDescent="0.15">
      <c r="A13" s="9">
        <f t="shared" ref="A13:A37" si="0">A12+1</f>
        <v>44744</v>
      </c>
      <c r="B13" s="10" t="s">
        <v>39</v>
      </c>
      <c r="C13" s="24"/>
      <c r="D13" s="25"/>
      <c r="E13" s="26"/>
      <c r="F13" s="27"/>
      <c r="G13" s="28"/>
      <c r="H13" s="8" t="str">
        <f>IF((D13-C13)+(F13-E13)-G13=0,"",(D13-C13)+(F13-E13)-G13)</f>
        <v/>
      </c>
      <c r="I13" s="82"/>
      <c r="J13" s="93"/>
      <c r="K13" s="94"/>
    </row>
    <row r="14" spans="1:13" ht="17.100000000000001" customHeight="1" x14ac:dyDescent="0.15">
      <c r="A14" s="52">
        <f t="shared" si="0"/>
        <v>44745</v>
      </c>
      <c r="B14" s="10" t="s">
        <v>40</v>
      </c>
      <c r="C14" s="22"/>
      <c r="D14" s="23"/>
      <c r="E14" s="26"/>
      <c r="F14" s="27"/>
      <c r="G14" s="28"/>
      <c r="H14" s="8" t="str">
        <f t="shared" ref="H14:H42" si="1">IF((D14-C14)+(F14-E14)-G14=0,"",(D14-C14)+(F14-E14)-G14)</f>
        <v/>
      </c>
      <c r="I14" s="82"/>
      <c r="J14" s="83"/>
      <c r="K14" s="84"/>
    </row>
    <row r="15" spans="1:13" ht="17.100000000000001" customHeight="1" x14ac:dyDescent="0.15">
      <c r="A15" s="9">
        <f t="shared" si="0"/>
        <v>44746</v>
      </c>
      <c r="B15" s="65" t="s">
        <v>41</v>
      </c>
      <c r="C15" s="22"/>
      <c r="D15" s="23"/>
      <c r="E15" s="26"/>
      <c r="F15" s="27"/>
      <c r="G15" s="28"/>
      <c r="H15" s="8" t="str">
        <f t="shared" si="1"/>
        <v/>
      </c>
      <c r="I15" s="82"/>
      <c r="J15" s="83"/>
      <c r="K15" s="84"/>
    </row>
    <row r="16" spans="1:13" ht="17.100000000000001" customHeight="1" x14ac:dyDescent="0.15">
      <c r="A16" s="9">
        <f t="shared" si="0"/>
        <v>44747</v>
      </c>
      <c r="B16" s="10" t="s">
        <v>42</v>
      </c>
      <c r="C16" s="22"/>
      <c r="D16" s="23"/>
      <c r="E16" s="26"/>
      <c r="F16" s="27"/>
      <c r="G16" s="28"/>
      <c r="H16" s="8" t="str">
        <f t="shared" si="1"/>
        <v/>
      </c>
      <c r="I16" s="82"/>
      <c r="J16" s="83"/>
      <c r="K16" s="84"/>
    </row>
    <row r="17" spans="1:11" ht="17.100000000000001" customHeight="1" x14ac:dyDescent="0.15">
      <c r="A17" s="35">
        <f t="shared" si="0"/>
        <v>44748</v>
      </c>
      <c r="B17" s="43" t="s">
        <v>43</v>
      </c>
      <c r="C17" s="36"/>
      <c r="D17" s="37"/>
      <c r="E17" s="38"/>
      <c r="F17" s="39"/>
      <c r="G17" s="40"/>
      <c r="H17" s="8" t="str">
        <f t="shared" si="1"/>
        <v/>
      </c>
      <c r="I17" s="82"/>
      <c r="J17" s="83"/>
      <c r="K17" s="84"/>
    </row>
    <row r="18" spans="1:11" ht="17.100000000000001" customHeight="1" x14ac:dyDescent="0.15">
      <c r="A18" s="35">
        <f t="shared" si="0"/>
        <v>44749</v>
      </c>
      <c r="B18" s="43" t="s">
        <v>44</v>
      </c>
      <c r="C18" s="36"/>
      <c r="D18" s="37"/>
      <c r="E18" s="38"/>
      <c r="F18" s="39"/>
      <c r="G18" s="40"/>
      <c r="H18" s="8" t="str">
        <f t="shared" si="1"/>
        <v/>
      </c>
      <c r="I18" s="82"/>
      <c r="J18" s="83"/>
      <c r="K18" s="84"/>
    </row>
    <row r="19" spans="1:11" ht="17.100000000000001" customHeight="1" x14ac:dyDescent="0.15">
      <c r="A19" s="9">
        <f t="shared" si="0"/>
        <v>44750</v>
      </c>
      <c r="B19" s="10" t="s">
        <v>38</v>
      </c>
      <c r="C19" s="22"/>
      <c r="D19" s="23"/>
      <c r="E19" s="26"/>
      <c r="F19" s="27"/>
      <c r="G19" s="28"/>
      <c r="H19" s="8" t="str">
        <f t="shared" si="1"/>
        <v/>
      </c>
      <c r="I19" s="82"/>
      <c r="J19" s="93"/>
      <c r="K19" s="94"/>
    </row>
    <row r="20" spans="1:11" ht="17.100000000000001" customHeight="1" x14ac:dyDescent="0.15">
      <c r="A20" s="9">
        <f t="shared" si="0"/>
        <v>44751</v>
      </c>
      <c r="B20" s="10" t="s">
        <v>39</v>
      </c>
      <c r="C20" s="22"/>
      <c r="D20" s="23"/>
      <c r="E20" s="26"/>
      <c r="F20" s="27"/>
      <c r="G20" s="28"/>
      <c r="H20" s="8" t="str">
        <f t="shared" si="1"/>
        <v/>
      </c>
      <c r="I20" s="82"/>
      <c r="J20" s="93"/>
      <c r="K20" s="94"/>
    </row>
    <row r="21" spans="1:11" ht="17.100000000000001" customHeight="1" x14ac:dyDescent="0.15">
      <c r="A21" s="52">
        <f t="shared" si="0"/>
        <v>44752</v>
      </c>
      <c r="B21" s="10" t="s">
        <v>40</v>
      </c>
      <c r="C21" s="22"/>
      <c r="D21" s="23"/>
      <c r="E21" s="26"/>
      <c r="F21" s="27"/>
      <c r="G21" s="28"/>
      <c r="H21" s="8" t="str">
        <f t="shared" si="1"/>
        <v/>
      </c>
      <c r="I21" s="82"/>
      <c r="J21" s="83"/>
      <c r="K21" s="84"/>
    </row>
    <row r="22" spans="1:11" ht="17.100000000000001" customHeight="1" x14ac:dyDescent="0.15">
      <c r="A22" s="9">
        <f t="shared" si="0"/>
        <v>44753</v>
      </c>
      <c r="B22" s="10" t="s">
        <v>41</v>
      </c>
      <c r="C22" s="22"/>
      <c r="D22" s="23"/>
      <c r="E22" s="26"/>
      <c r="F22" s="27"/>
      <c r="G22" s="28"/>
      <c r="H22" s="8" t="str">
        <f t="shared" si="1"/>
        <v/>
      </c>
      <c r="I22" s="82"/>
      <c r="J22" s="83"/>
      <c r="K22" s="84"/>
    </row>
    <row r="23" spans="1:11" ht="17.100000000000001" customHeight="1" x14ac:dyDescent="0.15">
      <c r="A23" s="9">
        <f t="shared" si="0"/>
        <v>44754</v>
      </c>
      <c r="B23" s="10" t="s">
        <v>42</v>
      </c>
      <c r="C23" s="22"/>
      <c r="D23" s="23"/>
      <c r="E23" s="26"/>
      <c r="F23" s="27"/>
      <c r="G23" s="28"/>
      <c r="H23" s="8" t="str">
        <f t="shared" si="1"/>
        <v/>
      </c>
      <c r="I23" s="82"/>
      <c r="J23" s="83"/>
      <c r="K23" s="84"/>
    </row>
    <row r="24" spans="1:11" ht="17.100000000000001" customHeight="1" x14ac:dyDescent="0.15">
      <c r="A24" s="9">
        <f t="shared" si="0"/>
        <v>44755</v>
      </c>
      <c r="B24" s="10" t="s">
        <v>43</v>
      </c>
      <c r="C24" s="22"/>
      <c r="D24" s="23"/>
      <c r="E24" s="26"/>
      <c r="F24" s="27"/>
      <c r="G24" s="28"/>
      <c r="H24" s="8" t="str">
        <f t="shared" si="1"/>
        <v/>
      </c>
      <c r="I24" s="82"/>
      <c r="J24" s="83"/>
      <c r="K24" s="84"/>
    </row>
    <row r="25" spans="1:11" ht="17.100000000000001" customHeight="1" x14ac:dyDescent="0.15">
      <c r="A25" s="9">
        <f t="shared" si="0"/>
        <v>44756</v>
      </c>
      <c r="B25" s="10" t="s">
        <v>44</v>
      </c>
      <c r="C25" s="22"/>
      <c r="D25" s="23"/>
      <c r="E25" s="26"/>
      <c r="F25" s="27"/>
      <c r="G25" s="28"/>
      <c r="H25" s="8" t="str">
        <f t="shared" si="1"/>
        <v/>
      </c>
      <c r="I25" s="82"/>
      <c r="J25" s="83"/>
      <c r="K25" s="84"/>
    </row>
    <row r="26" spans="1:11" ht="17.100000000000001" customHeight="1" x14ac:dyDescent="0.15">
      <c r="A26" s="9">
        <f t="shared" si="0"/>
        <v>44757</v>
      </c>
      <c r="B26" s="10" t="s">
        <v>38</v>
      </c>
      <c r="C26" s="22"/>
      <c r="D26" s="23"/>
      <c r="E26" s="26"/>
      <c r="F26" s="27"/>
      <c r="G26" s="28"/>
      <c r="H26" s="8" t="str">
        <f t="shared" si="1"/>
        <v/>
      </c>
      <c r="I26" s="82"/>
      <c r="J26" s="93"/>
      <c r="K26" s="94"/>
    </row>
    <row r="27" spans="1:11" ht="17.100000000000001" customHeight="1" x14ac:dyDescent="0.15">
      <c r="A27" s="9">
        <f t="shared" si="0"/>
        <v>44758</v>
      </c>
      <c r="B27" s="10" t="s">
        <v>39</v>
      </c>
      <c r="C27" s="22"/>
      <c r="D27" s="23"/>
      <c r="E27" s="26"/>
      <c r="F27" s="27"/>
      <c r="G27" s="28"/>
      <c r="H27" s="8" t="str">
        <f t="shared" si="1"/>
        <v/>
      </c>
      <c r="I27" s="82"/>
      <c r="J27" s="93"/>
      <c r="K27" s="94"/>
    </row>
    <row r="28" spans="1:11" ht="17.100000000000001" customHeight="1" x14ac:dyDescent="0.15">
      <c r="A28" s="9">
        <f t="shared" si="0"/>
        <v>44759</v>
      </c>
      <c r="B28" s="10" t="s">
        <v>40</v>
      </c>
      <c r="C28" s="22"/>
      <c r="D28" s="23"/>
      <c r="E28" s="26"/>
      <c r="F28" s="27"/>
      <c r="G28" s="28"/>
      <c r="H28" s="8" t="str">
        <f t="shared" si="1"/>
        <v/>
      </c>
      <c r="I28" s="82"/>
      <c r="J28" s="83"/>
      <c r="K28" s="84"/>
    </row>
    <row r="29" spans="1:11" ht="17.100000000000001" customHeight="1" x14ac:dyDescent="0.15">
      <c r="A29" s="9">
        <f t="shared" si="0"/>
        <v>44760</v>
      </c>
      <c r="B29" s="10" t="s">
        <v>45</v>
      </c>
      <c r="C29" s="22"/>
      <c r="D29" s="23"/>
      <c r="E29" s="26"/>
      <c r="F29" s="27"/>
      <c r="G29" s="28"/>
      <c r="H29" s="8" t="str">
        <f t="shared" si="1"/>
        <v/>
      </c>
      <c r="I29" s="82"/>
      <c r="J29" s="83"/>
      <c r="K29" s="84"/>
    </row>
    <row r="30" spans="1:11" ht="17.100000000000001" customHeight="1" x14ac:dyDescent="0.15">
      <c r="A30" s="9">
        <f t="shared" si="0"/>
        <v>44761</v>
      </c>
      <c r="B30" s="10" t="s">
        <v>42</v>
      </c>
      <c r="C30" s="22"/>
      <c r="D30" s="23"/>
      <c r="E30" s="26"/>
      <c r="F30" s="27"/>
      <c r="G30" s="28"/>
      <c r="H30" s="8" t="str">
        <f t="shared" si="1"/>
        <v/>
      </c>
      <c r="I30" s="82"/>
      <c r="J30" s="99"/>
      <c r="K30" s="100"/>
    </row>
    <row r="31" spans="1:11" ht="17.100000000000001" customHeight="1" x14ac:dyDescent="0.15">
      <c r="A31" s="9">
        <f t="shared" si="0"/>
        <v>44762</v>
      </c>
      <c r="B31" s="10" t="s">
        <v>43</v>
      </c>
      <c r="C31" s="22"/>
      <c r="D31" s="23"/>
      <c r="E31" s="26"/>
      <c r="F31" s="27"/>
      <c r="G31" s="28"/>
      <c r="H31" s="8" t="str">
        <f t="shared" si="1"/>
        <v/>
      </c>
      <c r="I31" s="82"/>
      <c r="J31" s="99"/>
      <c r="K31" s="100"/>
    </row>
    <row r="32" spans="1:11" ht="17.100000000000001" customHeight="1" x14ac:dyDescent="0.15">
      <c r="A32" s="9">
        <f t="shared" si="0"/>
        <v>44763</v>
      </c>
      <c r="B32" s="10" t="s">
        <v>44</v>
      </c>
      <c r="C32" s="22"/>
      <c r="D32" s="23"/>
      <c r="E32" s="26"/>
      <c r="F32" s="27"/>
      <c r="G32" s="28"/>
      <c r="H32" s="8" t="str">
        <f t="shared" si="1"/>
        <v/>
      </c>
      <c r="I32" s="82"/>
      <c r="J32" s="83"/>
      <c r="K32" s="84"/>
    </row>
    <row r="33" spans="1:11" ht="17.100000000000001" customHeight="1" x14ac:dyDescent="0.15">
      <c r="A33" s="9">
        <f t="shared" si="0"/>
        <v>44764</v>
      </c>
      <c r="B33" s="10" t="s">
        <v>38</v>
      </c>
      <c r="C33" s="22"/>
      <c r="D33" s="23"/>
      <c r="E33" s="26"/>
      <c r="F33" s="27"/>
      <c r="G33" s="28"/>
      <c r="H33" s="8" t="str">
        <f t="shared" si="1"/>
        <v/>
      </c>
      <c r="I33" s="82"/>
      <c r="J33" s="93"/>
      <c r="K33" s="94"/>
    </row>
    <row r="34" spans="1:11" ht="17.100000000000001" customHeight="1" x14ac:dyDescent="0.15">
      <c r="A34" s="9">
        <f t="shared" si="0"/>
        <v>44765</v>
      </c>
      <c r="B34" s="10" t="s">
        <v>39</v>
      </c>
      <c r="C34" s="22"/>
      <c r="D34" s="23"/>
      <c r="E34" s="26"/>
      <c r="F34" s="27"/>
      <c r="G34" s="28"/>
      <c r="H34" s="8" t="str">
        <f t="shared" si="1"/>
        <v/>
      </c>
      <c r="I34" s="82"/>
      <c r="J34" s="93"/>
      <c r="K34" s="94"/>
    </row>
    <row r="35" spans="1:11" ht="17.100000000000001" customHeight="1" x14ac:dyDescent="0.15">
      <c r="A35" s="9">
        <f t="shared" si="0"/>
        <v>44766</v>
      </c>
      <c r="B35" s="10" t="s">
        <v>40</v>
      </c>
      <c r="C35" s="22"/>
      <c r="D35" s="23"/>
      <c r="E35" s="26"/>
      <c r="F35" s="27"/>
      <c r="G35" s="28"/>
      <c r="H35" s="8" t="str">
        <f t="shared" si="1"/>
        <v/>
      </c>
      <c r="I35" s="82"/>
      <c r="J35" s="83"/>
      <c r="K35" s="84"/>
    </row>
    <row r="36" spans="1:11" ht="17.100000000000001" customHeight="1" x14ac:dyDescent="0.15">
      <c r="A36" s="9">
        <f t="shared" si="0"/>
        <v>44767</v>
      </c>
      <c r="B36" s="10" t="s">
        <v>41</v>
      </c>
      <c r="C36" s="22"/>
      <c r="D36" s="23"/>
      <c r="E36" s="26"/>
      <c r="F36" s="27"/>
      <c r="G36" s="28"/>
      <c r="H36" s="8" t="str">
        <f t="shared" si="1"/>
        <v/>
      </c>
      <c r="I36" s="82"/>
      <c r="J36" s="83"/>
      <c r="K36" s="84"/>
    </row>
    <row r="37" spans="1:11" ht="17.100000000000001" customHeight="1" x14ac:dyDescent="0.15">
      <c r="A37" s="9">
        <f t="shared" si="0"/>
        <v>44768</v>
      </c>
      <c r="B37" s="10" t="s">
        <v>42</v>
      </c>
      <c r="C37" s="22"/>
      <c r="D37" s="23"/>
      <c r="E37" s="26"/>
      <c r="F37" s="27"/>
      <c r="G37" s="28"/>
      <c r="H37" s="8" t="str">
        <f t="shared" si="1"/>
        <v/>
      </c>
      <c r="I37" s="82"/>
      <c r="J37" s="83"/>
      <c r="K37" s="84"/>
    </row>
    <row r="38" spans="1:11" ht="17.100000000000001" customHeight="1" x14ac:dyDescent="0.15">
      <c r="A38" s="9">
        <f>A37+1</f>
        <v>44769</v>
      </c>
      <c r="B38" s="10" t="s">
        <v>43</v>
      </c>
      <c r="C38" s="22"/>
      <c r="D38" s="23"/>
      <c r="E38" s="26"/>
      <c r="F38" s="27"/>
      <c r="G38" s="28"/>
      <c r="H38" s="8" t="str">
        <f t="shared" si="1"/>
        <v/>
      </c>
      <c r="I38" s="82"/>
      <c r="J38" s="83"/>
      <c r="K38" s="84"/>
    </row>
    <row r="39" spans="1:11" ht="17.100000000000001" customHeight="1" x14ac:dyDescent="0.15">
      <c r="A39" s="9">
        <f>A38+1</f>
        <v>44770</v>
      </c>
      <c r="B39" s="10" t="s">
        <v>44</v>
      </c>
      <c r="C39" s="22"/>
      <c r="D39" s="23"/>
      <c r="E39" s="26"/>
      <c r="F39" s="27"/>
      <c r="G39" s="28"/>
      <c r="H39" s="8" t="str">
        <f t="shared" si="1"/>
        <v/>
      </c>
      <c r="I39" s="82"/>
      <c r="J39" s="83"/>
      <c r="K39" s="84"/>
    </row>
    <row r="40" spans="1:11" ht="17.100000000000001" customHeight="1" x14ac:dyDescent="0.15">
      <c r="A40" s="9">
        <f>IF(DAY(A39+1)&lt;4,"",A39+1)</f>
        <v>44771</v>
      </c>
      <c r="B40" s="10" t="s">
        <v>38</v>
      </c>
      <c r="C40" s="22"/>
      <c r="D40" s="23"/>
      <c r="E40" s="26"/>
      <c r="F40" s="27"/>
      <c r="G40" s="28"/>
      <c r="H40" s="8" t="str">
        <f t="shared" si="1"/>
        <v/>
      </c>
      <c r="I40" s="82"/>
      <c r="J40" s="93"/>
      <c r="K40" s="94"/>
    </row>
    <row r="41" spans="1:11" ht="17.100000000000001" customHeight="1" x14ac:dyDescent="0.15">
      <c r="A41" s="9">
        <f>IF(DAY(A39+2)&lt;4,"",A39+2)</f>
        <v>44772</v>
      </c>
      <c r="B41" s="10" t="s">
        <v>39</v>
      </c>
      <c r="C41" s="22"/>
      <c r="D41" s="23"/>
      <c r="E41" s="26"/>
      <c r="F41" s="27"/>
      <c r="G41" s="28"/>
      <c r="H41" s="8" t="str">
        <f t="shared" si="1"/>
        <v/>
      </c>
      <c r="I41" s="82"/>
      <c r="J41" s="93"/>
      <c r="K41" s="94"/>
    </row>
    <row r="42" spans="1:11" ht="17.100000000000001" customHeight="1" thickBot="1" x14ac:dyDescent="0.2">
      <c r="A42" s="11">
        <f>IF(DAY(A39+3)&lt;4,"",A39+3)</f>
        <v>44773</v>
      </c>
      <c r="B42" s="42" t="s">
        <v>40</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D14" sqref="D1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29</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44774</v>
      </c>
      <c r="B12" s="46" t="s">
        <v>41</v>
      </c>
      <c r="C12" s="36"/>
      <c r="D12" s="37"/>
      <c r="E12" s="47"/>
      <c r="F12" s="39"/>
      <c r="G12" s="48"/>
      <c r="H12" s="8" t="str">
        <f>IF((D12-C12)+(F12-E12)-G12=0,"",(D12-C12)+(F12-E12)-G12)</f>
        <v/>
      </c>
      <c r="I12" s="90"/>
      <c r="J12" s="91"/>
      <c r="K12" s="92"/>
    </row>
    <row r="13" spans="1:13" ht="17.100000000000001" customHeight="1" x14ac:dyDescent="0.15">
      <c r="A13" s="9">
        <f t="shared" ref="A13:A37" si="0">A12+1</f>
        <v>44775</v>
      </c>
      <c r="B13" s="10" t="s">
        <v>42</v>
      </c>
      <c r="C13" s="24"/>
      <c r="D13" s="25"/>
      <c r="E13" s="26"/>
      <c r="F13" s="27"/>
      <c r="G13" s="28"/>
      <c r="H13" s="8" t="str">
        <f>IF((D13-C13)+(F13-E13)-G13=0,"",(D13-C13)+(F13-E13)-G13)</f>
        <v/>
      </c>
      <c r="I13" s="82"/>
      <c r="J13" s="93"/>
      <c r="K13" s="94"/>
    </row>
    <row r="14" spans="1:13" ht="17.100000000000001" customHeight="1" x14ac:dyDescent="0.15">
      <c r="A14" s="52">
        <f t="shared" si="0"/>
        <v>44776</v>
      </c>
      <c r="B14" s="10" t="s">
        <v>43</v>
      </c>
      <c r="C14" s="22"/>
      <c r="D14" s="23"/>
      <c r="E14" s="26"/>
      <c r="F14" s="27"/>
      <c r="G14" s="28"/>
      <c r="H14" s="8" t="str">
        <f t="shared" ref="H14:H42" si="1">IF((D14-C14)+(F14-E14)-G14=0,"",(D14-C14)+(F14-E14)-G14)</f>
        <v/>
      </c>
      <c r="I14" s="82"/>
      <c r="J14" s="83"/>
      <c r="K14" s="84"/>
    </row>
    <row r="15" spans="1:13" ht="17.100000000000001" customHeight="1" x14ac:dyDescent="0.15">
      <c r="A15" s="9">
        <f t="shared" si="0"/>
        <v>44777</v>
      </c>
      <c r="B15" s="65" t="s">
        <v>44</v>
      </c>
      <c r="C15" s="22"/>
      <c r="D15" s="23"/>
      <c r="E15" s="26"/>
      <c r="F15" s="27"/>
      <c r="G15" s="28"/>
      <c r="H15" s="8" t="str">
        <f t="shared" si="1"/>
        <v/>
      </c>
      <c r="I15" s="82"/>
      <c r="J15" s="83"/>
      <c r="K15" s="84"/>
    </row>
    <row r="16" spans="1:13" ht="17.100000000000001" customHeight="1" x14ac:dyDescent="0.15">
      <c r="A16" s="9">
        <f t="shared" si="0"/>
        <v>44778</v>
      </c>
      <c r="B16" s="10" t="s">
        <v>38</v>
      </c>
      <c r="C16" s="22"/>
      <c r="D16" s="23"/>
      <c r="E16" s="26"/>
      <c r="F16" s="27"/>
      <c r="G16" s="28"/>
      <c r="H16" s="8" t="str">
        <f t="shared" si="1"/>
        <v/>
      </c>
      <c r="I16" s="82"/>
      <c r="J16" s="83"/>
      <c r="K16" s="84"/>
    </row>
    <row r="17" spans="1:11" ht="17.100000000000001" customHeight="1" x14ac:dyDescent="0.15">
      <c r="A17" s="35">
        <f t="shared" si="0"/>
        <v>44779</v>
      </c>
      <c r="B17" s="43" t="s">
        <v>39</v>
      </c>
      <c r="C17" s="36"/>
      <c r="D17" s="37"/>
      <c r="E17" s="38"/>
      <c r="F17" s="39"/>
      <c r="G17" s="40"/>
      <c r="H17" s="8" t="str">
        <f t="shared" si="1"/>
        <v/>
      </c>
      <c r="I17" s="82"/>
      <c r="J17" s="83"/>
      <c r="K17" s="84"/>
    </row>
    <row r="18" spans="1:11" ht="17.100000000000001" customHeight="1" x14ac:dyDescent="0.15">
      <c r="A18" s="35">
        <f t="shared" si="0"/>
        <v>44780</v>
      </c>
      <c r="B18" s="43" t="s">
        <v>40</v>
      </c>
      <c r="C18" s="36"/>
      <c r="D18" s="37"/>
      <c r="E18" s="38"/>
      <c r="F18" s="39"/>
      <c r="G18" s="40"/>
      <c r="H18" s="8" t="str">
        <f t="shared" si="1"/>
        <v/>
      </c>
      <c r="I18" s="82"/>
      <c r="J18" s="83"/>
      <c r="K18" s="84"/>
    </row>
    <row r="19" spans="1:11" ht="17.100000000000001" customHeight="1" x14ac:dyDescent="0.15">
      <c r="A19" s="9">
        <f t="shared" si="0"/>
        <v>44781</v>
      </c>
      <c r="B19" s="10" t="s">
        <v>41</v>
      </c>
      <c r="C19" s="22"/>
      <c r="D19" s="23"/>
      <c r="E19" s="26"/>
      <c r="F19" s="27"/>
      <c r="G19" s="28"/>
      <c r="H19" s="8" t="str">
        <f t="shared" si="1"/>
        <v/>
      </c>
      <c r="I19" s="82"/>
      <c r="J19" s="93"/>
      <c r="K19" s="94"/>
    </row>
    <row r="20" spans="1:11" ht="17.100000000000001" customHeight="1" x14ac:dyDescent="0.15">
      <c r="A20" s="9">
        <f t="shared" si="0"/>
        <v>44782</v>
      </c>
      <c r="B20" s="10" t="s">
        <v>42</v>
      </c>
      <c r="C20" s="22"/>
      <c r="D20" s="23"/>
      <c r="E20" s="26"/>
      <c r="F20" s="27"/>
      <c r="G20" s="28"/>
      <c r="H20" s="8" t="str">
        <f t="shared" si="1"/>
        <v/>
      </c>
      <c r="I20" s="82"/>
      <c r="J20" s="93"/>
      <c r="K20" s="94"/>
    </row>
    <row r="21" spans="1:11" ht="17.100000000000001" customHeight="1" x14ac:dyDescent="0.15">
      <c r="A21" s="52">
        <f t="shared" si="0"/>
        <v>44783</v>
      </c>
      <c r="B21" s="10" t="s">
        <v>43</v>
      </c>
      <c r="C21" s="22"/>
      <c r="D21" s="23"/>
      <c r="E21" s="26"/>
      <c r="F21" s="27"/>
      <c r="G21" s="28"/>
      <c r="H21" s="8" t="str">
        <f t="shared" si="1"/>
        <v/>
      </c>
      <c r="I21" s="82"/>
      <c r="J21" s="83"/>
      <c r="K21" s="84"/>
    </row>
    <row r="22" spans="1:11" ht="17.100000000000001" customHeight="1" x14ac:dyDescent="0.15">
      <c r="A22" s="9">
        <f t="shared" si="0"/>
        <v>44784</v>
      </c>
      <c r="B22" s="10" t="s">
        <v>45</v>
      </c>
      <c r="C22" s="22"/>
      <c r="D22" s="23"/>
      <c r="E22" s="26"/>
      <c r="F22" s="27"/>
      <c r="G22" s="28"/>
      <c r="H22" s="8" t="str">
        <f t="shared" si="1"/>
        <v/>
      </c>
      <c r="I22" s="82"/>
      <c r="J22" s="83"/>
      <c r="K22" s="84"/>
    </row>
    <row r="23" spans="1:11" ht="17.100000000000001" customHeight="1" x14ac:dyDescent="0.15">
      <c r="A23" s="9">
        <f t="shared" si="0"/>
        <v>44785</v>
      </c>
      <c r="B23" s="10" t="s">
        <v>38</v>
      </c>
      <c r="C23" s="22"/>
      <c r="D23" s="23"/>
      <c r="E23" s="26"/>
      <c r="F23" s="27"/>
      <c r="G23" s="28"/>
      <c r="H23" s="8" t="str">
        <f t="shared" si="1"/>
        <v/>
      </c>
      <c r="I23" s="82"/>
      <c r="J23" s="83"/>
      <c r="K23" s="84"/>
    </row>
    <row r="24" spans="1:11" ht="17.100000000000001" customHeight="1" x14ac:dyDescent="0.15">
      <c r="A24" s="9">
        <f t="shared" si="0"/>
        <v>44786</v>
      </c>
      <c r="B24" s="10" t="s">
        <v>39</v>
      </c>
      <c r="C24" s="22"/>
      <c r="D24" s="23"/>
      <c r="E24" s="26"/>
      <c r="F24" s="27"/>
      <c r="G24" s="28"/>
      <c r="H24" s="8" t="str">
        <f t="shared" si="1"/>
        <v/>
      </c>
      <c r="I24" s="82"/>
      <c r="J24" s="83"/>
      <c r="K24" s="84"/>
    </row>
    <row r="25" spans="1:11" ht="17.100000000000001" customHeight="1" x14ac:dyDescent="0.15">
      <c r="A25" s="9">
        <f t="shared" si="0"/>
        <v>44787</v>
      </c>
      <c r="B25" s="10" t="s">
        <v>40</v>
      </c>
      <c r="C25" s="22"/>
      <c r="D25" s="23"/>
      <c r="E25" s="26"/>
      <c r="F25" s="27"/>
      <c r="G25" s="28"/>
      <c r="H25" s="8" t="str">
        <f t="shared" si="1"/>
        <v/>
      </c>
      <c r="I25" s="82"/>
      <c r="J25" s="83"/>
      <c r="K25" s="84"/>
    </row>
    <row r="26" spans="1:11" ht="17.100000000000001" customHeight="1" x14ac:dyDescent="0.15">
      <c r="A26" s="9">
        <f t="shared" si="0"/>
        <v>44788</v>
      </c>
      <c r="B26" s="10" t="s">
        <v>41</v>
      </c>
      <c r="C26" s="22"/>
      <c r="D26" s="23"/>
      <c r="E26" s="26"/>
      <c r="F26" s="27"/>
      <c r="G26" s="28"/>
      <c r="H26" s="8" t="str">
        <f t="shared" si="1"/>
        <v/>
      </c>
      <c r="I26" s="82"/>
      <c r="J26" s="93"/>
      <c r="K26" s="94"/>
    </row>
    <row r="27" spans="1:11" ht="17.100000000000001" customHeight="1" x14ac:dyDescent="0.15">
      <c r="A27" s="9">
        <f t="shared" si="0"/>
        <v>44789</v>
      </c>
      <c r="B27" s="10" t="s">
        <v>42</v>
      </c>
      <c r="C27" s="22"/>
      <c r="D27" s="23"/>
      <c r="E27" s="26"/>
      <c r="F27" s="27"/>
      <c r="G27" s="28"/>
      <c r="H27" s="8" t="str">
        <f t="shared" si="1"/>
        <v/>
      </c>
      <c r="I27" s="82"/>
      <c r="J27" s="93"/>
      <c r="K27" s="94"/>
    </row>
    <row r="28" spans="1:11" ht="17.100000000000001" customHeight="1" x14ac:dyDescent="0.15">
      <c r="A28" s="9">
        <f t="shared" si="0"/>
        <v>44790</v>
      </c>
      <c r="B28" s="10" t="s">
        <v>43</v>
      </c>
      <c r="C28" s="22"/>
      <c r="D28" s="23"/>
      <c r="E28" s="26"/>
      <c r="F28" s="27"/>
      <c r="G28" s="28"/>
      <c r="H28" s="8" t="str">
        <f t="shared" si="1"/>
        <v/>
      </c>
      <c r="I28" s="82"/>
      <c r="J28" s="83"/>
      <c r="K28" s="84"/>
    </row>
    <row r="29" spans="1:11" ht="17.100000000000001" customHeight="1" x14ac:dyDescent="0.15">
      <c r="A29" s="9">
        <f t="shared" si="0"/>
        <v>44791</v>
      </c>
      <c r="B29" s="10" t="s">
        <v>44</v>
      </c>
      <c r="C29" s="22"/>
      <c r="D29" s="23"/>
      <c r="E29" s="26"/>
      <c r="F29" s="27"/>
      <c r="G29" s="28"/>
      <c r="H29" s="8" t="str">
        <f t="shared" si="1"/>
        <v/>
      </c>
      <c r="I29" s="82"/>
      <c r="J29" s="83"/>
      <c r="K29" s="84"/>
    </row>
    <row r="30" spans="1:11" ht="17.100000000000001" customHeight="1" x14ac:dyDescent="0.15">
      <c r="A30" s="9">
        <f t="shared" si="0"/>
        <v>44792</v>
      </c>
      <c r="B30" s="10" t="s">
        <v>38</v>
      </c>
      <c r="C30" s="22"/>
      <c r="D30" s="23"/>
      <c r="E30" s="26"/>
      <c r="F30" s="27"/>
      <c r="G30" s="28"/>
      <c r="H30" s="8" t="str">
        <f t="shared" si="1"/>
        <v/>
      </c>
      <c r="I30" s="82"/>
      <c r="J30" s="99"/>
      <c r="K30" s="100"/>
    </row>
    <row r="31" spans="1:11" ht="17.100000000000001" customHeight="1" x14ac:dyDescent="0.15">
      <c r="A31" s="9">
        <f t="shared" si="0"/>
        <v>44793</v>
      </c>
      <c r="B31" s="10" t="s">
        <v>39</v>
      </c>
      <c r="C31" s="22"/>
      <c r="D31" s="23"/>
      <c r="E31" s="26"/>
      <c r="F31" s="27"/>
      <c r="G31" s="28"/>
      <c r="H31" s="8" t="str">
        <f t="shared" si="1"/>
        <v/>
      </c>
      <c r="I31" s="82"/>
      <c r="J31" s="99"/>
      <c r="K31" s="100"/>
    </row>
    <row r="32" spans="1:11" ht="17.100000000000001" customHeight="1" x14ac:dyDescent="0.15">
      <c r="A32" s="9">
        <f t="shared" si="0"/>
        <v>44794</v>
      </c>
      <c r="B32" s="10" t="s">
        <v>40</v>
      </c>
      <c r="C32" s="22"/>
      <c r="D32" s="23"/>
      <c r="E32" s="26"/>
      <c r="F32" s="27"/>
      <c r="G32" s="28"/>
      <c r="H32" s="8" t="str">
        <f t="shared" si="1"/>
        <v/>
      </c>
      <c r="I32" s="82"/>
      <c r="J32" s="83"/>
      <c r="K32" s="84"/>
    </row>
    <row r="33" spans="1:11" ht="17.100000000000001" customHeight="1" x14ac:dyDescent="0.15">
      <c r="A33" s="9">
        <f t="shared" si="0"/>
        <v>44795</v>
      </c>
      <c r="B33" s="10" t="s">
        <v>41</v>
      </c>
      <c r="C33" s="22"/>
      <c r="D33" s="23"/>
      <c r="E33" s="26"/>
      <c r="F33" s="27"/>
      <c r="G33" s="28"/>
      <c r="H33" s="8" t="str">
        <f t="shared" si="1"/>
        <v/>
      </c>
      <c r="I33" s="82"/>
      <c r="J33" s="93"/>
      <c r="K33" s="94"/>
    </row>
    <row r="34" spans="1:11" ht="17.100000000000001" customHeight="1" x14ac:dyDescent="0.15">
      <c r="A34" s="9">
        <f t="shared" si="0"/>
        <v>44796</v>
      </c>
      <c r="B34" s="10" t="s">
        <v>42</v>
      </c>
      <c r="C34" s="22"/>
      <c r="D34" s="23"/>
      <c r="E34" s="26"/>
      <c r="F34" s="27"/>
      <c r="G34" s="28"/>
      <c r="H34" s="8" t="str">
        <f t="shared" si="1"/>
        <v/>
      </c>
      <c r="I34" s="82"/>
      <c r="J34" s="93"/>
      <c r="K34" s="94"/>
    </row>
    <row r="35" spans="1:11" ht="17.100000000000001" customHeight="1" x14ac:dyDescent="0.15">
      <c r="A35" s="9">
        <f t="shared" si="0"/>
        <v>44797</v>
      </c>
      <c r="B35" s="10" t="s">
        <v>43</v>
      </c>
      <c r="C35" s="22"/>
      <c r="D35" s="23"/>
      <c r="E35" s="26"/>
      <c r="F35" s="27"/>
      <c r="G35" s="28"/>
      <c r="H35" s="8" t="str">
        <f t="shared" si="1"/>
        <v/>
      </c>
      <c r="I35" s="82"/>
      <c r="J35" s="83"/>
      <c r="K35" s="84"/>
    </row>
    <row r="36" spans="1:11" ht="17.100000000000001" customHeight="1" x14ac:dyDescent="0.15">
      <c r="A36" s="9">
        <f t="shared" si="0"/>
        <v>44798</v>
      </c>
      <c r="B36" s="10" t="s">
        <v>44</v>
      </c>
      <c r="C36" s="22"/>
      <c r="D36" s="23"/>
      <c r="E36" s="26"/>
      <c r="F36" s="27"/>
      <c r="G36" s="28"/>
      <c r="H36" s="8" t="str">
        <f t="shared" si="1"/>
        <v/>
      </c>
      <c r="I36" s="82"/>
      <c r="J36" s="83"/>
      <c r="K36" s="84"/>
    </row>
    <row r="37" spans="1:11" ht="17.100000000000001" customHeight="1" x14ac:dyDescent="0.15">
      <c r="A37" s="9">
        <f t="shared" si="0"/>
        <v>44799</v>
      </c>
      <c r="B37" s="10" t="s">
        <v>38</v>
      </c>
      <c r="C37" s="22"/>
      <c r="D37" s="23"/>
      <c r="E37" s="26"/>
      <c r="F37" s="27"/>
      <c r="G37" s="28"/>
      <c r="H37" s="8" t="str">
        <f t="shared" si="1"/>
        <v/>
      </c>
      <c r="I37" s="82"/>
      <c r="J37" s="83"/>
      <c r="K37" s="84"/>
    </row>
    <row r="38" spans="1:11" ht="17.100000000000001" customHeight="1" x14ac:dyDescent="0.15">
      <c r="A38" s="9">
        <f>A37+1</f>
        <v>44800</v>
      </c>
      <c r="B38" s="10" t="s">
        <v>39</v>
      </c>
      <c r="C38" s="22"/>
      <c r="D38" s="23"/>
      <c r="E38" s="26"/>
      <c r="F38" s="27"/>
      <c r="G38" s="28"/>
      <c r="H38" s="8" t="str">
        <f t="shared" si="1"/>
        <v/>
      </c>
      <c r="I38" s="82"/>
      <c r="J38" s="83"/>
      <c r="K38" s="84"/>
    </row>
    <row r="39" spans="1:11" ht="17.100000000000001" customHeight="1" x14ac:dyDescent="0.15">
      <c r="A39" s="9">
        <f>A38+1</f>
        <v>44801</v>
      </c>
      <c r="B39" s="10" t="s">
        <v>40</v>
      </c>
      <c r="C39" s="22"/>
      <c r="D39" s="23"/>
      <c r="E39" s="26"/>
      <c r="F39" s="27"/>
      <c r="G39" s="28"/>
      <c r="H39" s="8" t="str">
        <f t="shared" si="1"/>
        <v/>
      </c>
      <c r="I39" s="82"/>
      <c r="J39" s="83"/>
      <c r="K39" s="84"/>
    </row>
    <row r="40" spans="1:11" ht="17.100000000000001" customHeight="1" x14ac:dyDescent="0.15">
      <c r="A40" s="9">
        <f>IF(DAY(A39+1)&lt;4,"",A39+1)</f>
        <v>44802</v>
      </c>
      <c r="B40" s="10" t="s">
        <v>41</v>
      </c>
      <c r="C40" s="22"/>
      <c r="D40" s="23"/>
      <c r="E40" s="26"/>
      <c r="F40" s="27"/>
      <c r="G40" s="28"/>
      <c r="H40" s="8" t="str">
        <f t="shared" si="1"/>
        <v/>
      </c>
      <c r="I40" s="82"/>
      <c r="J40" s="93"/>
      <c r="K40" s="94"/>
    </row>
    <row r="41" spans="1:11" ht="17.100000000000001" customHeight="1" x14ac:dyDescent="0.15">
      <c r="A41" s="9">
        <f>IF(DAY(A39+2)&lt;4,"",A39+2)</f>
        <v>44803</v>
      </c>
      <c r="B41" s="10" t="s">
        <v>42</v>
      </c>
      <c r="C41" s="22"/>
      <c r="D41" s="23"/>
      <c r="E41" s="26"/>
      <c r="F41" s="27"/>
      <c r="G41" s="28"/>
      <c r="H41" s="8" t="str">
        <f t="shared" si="1"/>
        <v/>
      </c>
      <c r="I41" s="82"/>
      <c r="J41" s="93"/>
      <c r="K41" s="94"/>
    </row>
    <row r="42" spans="1:11" ht="17.100000000000001" customHeight="1" thickBot="1" x14ac:dyDescent="0.2">
      <c r="A42" s="11">
        <f>IF(DAY(A39+3)&lt;4,"",A39+3)</f>
        <v>44804</v>
      </c>
      <c r="B42" s="42" t="s">
        <v>43</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B12" sqref="B12:B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30</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44805</v>
      </c>
      <c r="B12" s="46" t="s">
        <v>44</v>
      </c>
      <c r="C12" s="36"/>
      <c r="D12" s="37"/>
      <c r="E12" s="47"/>
      <c r="F12" s="39"/>
      <c r="G12" s="48"/>
      <c r="H12" s="8" t="str">
        <f>IF((D12-C12)+(F12-E12)-G12=0,"",(D12-C12)+(F12-E12)-G12)</f>
        <v/>
      </c>
      <c r="I12" s="90"/>
      <c r="J12" s="91"/>
      <c r="K12" s="92"/>
    </row>
    <row r="13" spans="1:13" ht="17.100000000000001" customHeight="1" x14ac:dyDescent="0.15">
      <c r="A13" s="9">
        <f t="shared" ref="A13:A37" si="0">A12+1</f>
        <v>44806</v>
      </c>
      <c r="B13" s="10" t="s">
        <v>38</v>
      </c>
      <c r="C13" s="24"/>
      <c r="D13" s="25"/>
      <c r="E13" s="26"/>
      <c r="F13" s="27"/>
      <c r="G13" s="28"/>
      <c r="H13" s="8" t="str">
        <f>IF((D13-C13)+(F13-E13)-G13=0,"",(D13-C13)+(F13-E13)-G13)</f>
        <v/>
      </c>
      <c r="I13" s="82"/>
      <c r="J13" s="93"/>
      <c r="K13" s="94"/>
    </row>
    <row r="14" spans="1:13" ht="17.100000000000001" customHeight="1" x14ac:dyDescent="0.15">
      <c r="A14" s="52">
        <f t="shared" si="0"/>
        <v>44807</v>
      </c>
      <c r="B14" s="10" t="s">
        <v>39</v>
      </c>
      <c r="C14" s="22"/>
      <c r="D14" s="23"/>
      <c r="E14" s="26"/>
      <c r="F14" s="27"/>
      <c r="G14" s="28"/>
      <c r="H14" s="8" t="str">
        <f t="shared" ref="H14:H42" si="1">IF((D14-C14)+(F14-E14)-G14=0,"",(D14-C14)+(F14-E14)-G14)</f>
        <v/>
      </c>
      <c r="I14" s="82"/>
      <c r="J14" s="83"/>
      <c r="K14" s="84"/>
    </row>
    <row r="15" spans="1:13" ht="17.100000000000001" customHeight="1" x14ac:dyDescent="0.15">
      <c r="A15" s="9">
        <f t="shared" si="0"/>
        <v>44808</v>
      </c>
      <c r="B15" s="65" t="s">
        <v>40</v>
      </c>
      <c r="C15" s="22"/>
      <c r="D15" s="23"/>
      <c r="E15" s="26"/>
      <c r="F15" s="27"/>
      <c r="G15" s="28"/>
      <c r="H15" s="8" t="str">
        <f t="shared" si="1"/>
        <v/>
      </c>
      <c r="I15" s="82"/>
      <c r="J15" s="83"/>
      <c r="K15" s="84"/>
    </row>
    <row r="16" spans="1:13" ht="17.100000000000001" customHeight="1" x14ac:dyDescent="0.15">
      <c r="A16" s="9">
        <f t="shared" si="0"/>
        <v>44809</v>
      </c>
      <c r="B16" s="10" t="s">
        <v>41</v>
      </c>
      <c r="C16" s="22"/>
      <c r="D16" s="23"/>
      <c r="E16" s="26"/>
      <c r="F16" s="27"/>
      <c r="G16" s="28"/>
      <c r="H16" s="8" t="str">
        <f t="shared" si="1"/>
        <v/>
      </c>
      <c r="I16" s="82"/>
      <c r="J16" s="83"/>
      <c r="K16" s="84"/>
    </row>
    <row r="17" spans="1:11" ht="17.100000000000001" customHeight="1" x14ac:dyDescent="0.15">
      <c r="A17" s="35">
        <f t="shared" si="0"/>
        <v>44810</v>
      </c>
      <c r="B17" s="43" t="s">
        <v>42</v>
      </c>
      <c r="C17" s="36"/>
      <c r="D17" s="37"/>
      <c r="E17" s="38"/>
      <c r="F17" s="39"/>
      <c r="G17" s="40"/>
      <c r="H17" s="8" t="str">
        <f t="shared" si="1"/>
        <v/>
      </c>
      <c r="I17" s="82"/>
      <c r="J17" s="83"/>
      <c r="K17" s="84"/>
    </row>
    <row r="18" spans="1:11" ht="17.100000000000001" customHeight="1" x14ac:dyDescent="0.15">
      <c r="A18" s="35">
        <f t="shared" si="0"/>
        <v>44811</v>
      </c>
      <c r="B18" s="43" t="s">
        <v>43</v>
      </c>
      <c r="C18" s="36"/>
      <c r="D18" s="37"/>
      <c r="E18" s="38"/>
      <c r="F18" s="39"/>
      <c r="G18" s="40"/>
      <c r="H18" s="8" t="str">
        <f t="shared" si="1"/>
        <v/>
      </c>
      <c r="I18" s="82"/>
      <c r="J18" s="83"/>
      <c r="K18" s="84"/>
    </row>
    <row r="19" spans="1:11" ht="17.100000000000001" customHeight="1" x14ac:dyDescent="0.15">
      <c r="A19" s="9">
        <f t="shared" si="0"/>
        <v>44812</v>
      </c>
      <c r="B19" s="10" t="s">
        <v>44</v>
      </c>
      <c r="C19" s="22"/>
      <c r="D19" s="23"/>
      <c r="E19" s="26"/>
      <c r="F19" s="27"/>
      <c r="G19" s="28"/>
      <c r="H19" s="8" t="str">
        <f t="shared" si="1"/>
        <v/>
      </c>
      <c r="I19" s="82"/>
      <c r="J19" s="93"/>
      <c r="K19" s="94"/>
    </row>
    <row r="20" spans="1:11" ht="17.100000000000001" customHeight="1" x14ac:dyDescent="0.15">
      <c r="A20" s="9">
        <f t="shared" si="0"/>
        <v>44813</v>
      </c>
      <c r="B20" s="10" t="s">
        <v>38</v>
      </c>
      <c r="C20" s="22"/>
      <c r="D20" s="23"/>
      <c r="E20" s="26"/>
      <c r="F20" s="27"/>
      <c r="G20" s="28"/>
      <c r="H20" s="8" t="str">
        <f t="shared" si="1"/>
        <v/>
      </c>
      <c r="I20" s="82"/>
      <c r="J20" s="93"/>
      <c r="K20" s="94"/>
    </row>
    <row r="21" spans="1:11" ht="17.100000000000001" customHeight="1" x14ac:dyDescent="0.15">
      <c r="A21" s="52">
        <f t="shared" si="0"/>
        <v>44814</v>
      </c>
      <c r="B21" s="10" t="s">
        <v>39</v>
      </c>
      <c r="C21" s="22"/>
      <c r="D21" s="23"/>
      <c r="E21" s="26"/>
      <c r="F21" s="27"/>
      <c r="G21" s="28"/>
      <c r="H21" s="8" t="str">
        <f t="shared" si="1"/>
        <v/>
      </c>
      <c r="I21" s="82"/>
      <c r="J21" s="83"/>
      <c r="K21" s="84"/>
    </row>
    <row r="22" spans="1:11" ht="17.100000000000001" customHeight="1" x14ac:dyDescent="0.15">
      <c r="A22" s="9">
        <f t="shared" si="0"/>
        <v>44815</v>
      </c>
      <c r="B22" s="10" t="s">
        <v>40</v>
      </c>
      <c r="C22" s="22"/>
      <c r="D22" s="23"/>
      <c r="E22" s="26"/>
      <c r="F22" s="27"/>
      <c r="G22" s="28"/>
      <c r="H22" s="8" t="str">
        <f t="shared" si="1"/>
        <v/>
      </c>
      <c r="I22" s="82"/>
      <c r="J22" s="83"/>
      <c r="K22" s="84"/>
    </row>
    <row r="23" spans="1:11" ht="17.100000000000001" customHeight="1" x14ac:dyDescent="0.15">
      <c r="A23" s="9">
        <f t="shared" si="0"/>
        <v>44816</v>
      </c>
      <c r="B23" s="10" t="s">
        <v>41</v>
      </c>
      <c r="C23" s="22"/>
      <c r="D23" s="23"/>
      <c r="E23" s="26"/>
      <c r="F23" s="27"/>
      <c r="G23" s="28"/>
      <c r="H23" s="8" t="str">
        <f t="shared" si="1"/>
        <v/>
      </c>
      <c r="I23" s="82"/>
      <c r="J23" s="83"/>
      <c r="K23" s="84"/>
    </row>
    <row r="24" spans="1:11" ht="17.100000000000001" customHeight="1" x14ac:dyDescent="0.15">
      <c r="A24" s="9">
        <f t="shared" si="0"/>
        <v>44817</v>
      </c>
      <c r="B24" s="10" t="s">
        <v>42</v>
      </c>
      <c r="C24" s="22"/>
      <c r="D24" s="23"/>
      <c r="E24" s="26"/>
      <c r="F24" s="27"/>
      <c r="G24" s="28"/>
      <c r="H24" s="8" t="str">
        <f t="shared" si="1"/>
        <v/>
      </c>
      <c r="I24" s="82"/>
      <c r="J24" s="83"/>
      <c r="K24" s="84"/>
    </row>
    <row r="25" spans="1:11" ht="17.100000000000001" customHeight="1" x14ac:dyDescent="0.15">
      <c r="A25" s="9">
        <f t="shared" si="0"/>
        <v>44818</v>
      </c>
      <c r="B25" s="10" t="s">
        <v>43</v>
      </c>
      <c r="C25" s="22"/>
      <c r="D25" s="23"/>
      <c r="E25" s="26"/>
      <c r="F25" s="27"/>
      <c r="G25" s="28"/>
      <c r="H25" s="8" t="str">
        <f t="shared" si="1"/>
        <v/>
      </c>
      <c r="I25" s="82"/>
      <c r="J25" s="83"/>
      <c r="K25" s="84"/>
    </row>
    <row r="26" spans="1:11" ht="17.100000000000001" customHeight="1" x14ac:dyDescent="0.15">
      <c r="A26" s="9">
        <f t="shared" si="0"/>
        <v>44819</v>
      </c>
      <c r="B26" s="10" t="s">
        <v>44</v>
      </c>
      <c r="C26" s="22"/>
      <c r="D26" s="23"/>
      <c r="E26" s="26"/>
      <c r="F26" s="27"/>
      <c r="G26" s="28"/>
      <c r="H26" s="8" t="str">
        <f t="shared" si="1"/>
        <v/>
      </c>
      <c r="I26" s="82"/>
      <c r="J26" s="93"/>
      <c r="K26" s="94"/>
    </row>
    <row r="27" spans="1:11" ht="17.100000000000001" customHeight="1" x14ac:dyDescent="0.15">
      <c r="A27" s="9">
        <f t="shared" si="0"/>
        <v>44820</v>
      </c>
      <c r="B27" s="10" t="s">
        <v>38</v>
      </c>
      <c r="C27" s="22"/>
      <c r="D27" s="23"/>
      <c r="E27" s="26"/>
      <c r="F27" s="27"/>
      <c r="G27" s="28"/>
      <c r="H27" s="8" t="str">
        <f t="shared" si="1"/>
        <v/>
      </c>
      <c r="I27" s="82"/>
      <c r="J27" s="93"/>
      <c r="K27" s="94"/>
    </row>
    <row r="28" spans="1:11" ht="17.100000000000001" customHeight="1" x14ac:dyDescent="0.15">
      <c r="A28" s="9">
        <f t="shared" si="0"/>
        <v>44821</v>
      </c>
      <c r="B28" s="10" t="s">
        <v>39</v>
      </c>
      <c r="C28" s="22"/>
      <c r="D28" s="23"/>
      <c r="E28" s="26"/>
      <c r="F28" s="27"/>
      <c r="G28" s="28"/>
      <c r="H28" s="8" t="str">
        <f t="shared" si="1"/>
        <v/>
      </c>
      <c r="I28" s="82"/>
      <c r="J28" s="83"/>
      <c r="K28" s="84"/>
    </row>
    <row r="29" spans="1:11" ht="17.100000000000001" customHeight="1" x14ac:dyDescent="0.15">
      <c r="A29" s="9">
        <f t="shared" si="0"/>
        <v>44822</v>
      </c>
      <c r="B29" s="10" t="s">
        <v>40</v>
      </c>
      <c r="C29" s="22"/>
      <c r="D29" s="23"/>
      <c r="E29" s="26"/>
      <c r="F29" s="27"/>
      <c r="G29" s="28"/>
      <c r="H29" s="8" t="str">
        <f t="shared" si="1"/>
        <v/>
      </c>
      <c r="I29" s="82"/>
      <c r="J29" s="83"/>
      <c r="K29" s="84"/>
    </row>
    <row r="30" spans="1:11" ht="17.100000000000001" customHeight="1" x14ac:dyDescent="0.15">
      <c r="A30" s="9">
        <f t="shared" si="0"/>
        <v>44823</v>
      </c>
      <c r="B30" s="10" t="s">
        <v>45</v>
      </c>
      <c r="C30" s="22"/>
      <c r="D30" s="23"/>
      <c r="E30" s="26"/>
      <c r="F30" s="27"/>
      <c r="G30" s="28"/>
      <c r="H30" s="8" t="str">
        <f t="shared" si="1"/>
        <v/>
      </c>
      <c r="I30" s="82"/>
      <c r="J30" s="99"/>
      <c r="K30" s="100"/>
    </row>
    <row r="31" spans="1:11" ht="17.100000000000001" customHeight="1" x14ac:dyDescent="0.15">
      <c r="A31" s="9">
        <f t="shared" si="0"/>
        <v>44824</v>
      </c>
      <c r="B31" s="10" t="s">
        <v>42</v>
      </c>
      <c r="C31" s="22"/>
      <c r="D31" s="23"/>
      <c r="E31" s="26"/>
      <c r="F31" s="27"/>
      <c r="G31" s="28"/>
      <c r="H31" s="8" t="str">
        <f t="shared" si="1"/>
        <v/>
      </c>
      <c r="I31" s="82"/>
      <c r="J31" s="99"/>
      <c r="K31" s="100"/>
    </row>
    <row r="32" spans="1:11" ht="17.100000000000001" customHeight="1" x14ac:dyDescent="0.15">
      <c r="A32" s="9">
        <f t="shared" si="0"/>
        <v>44825</v>
      </c>
      <c r="B32" s="10" t="s">
        <v>43</v>
      </c>
      <c r="C32" s="22"/>
      <c r="D32" s="23"/>
      <c r="E32" s="26"/>
      <c r="F32" s="27"/>
      <c r="G32" s="28"/>
      <c r="H32" s="8" t="str">
        <f t="shared" si="1"/>
        <v/>
      </c>
      <c r="I32" s="82"/>
      <c r="J32" s="83"/>
      <c r="K32" s="84"/>
    </row>
    <row r="33" spans="1:11" ht="17.100000000000001" customHeight="1" x14ac:dyDescent="0.15">
      <c r="A33" s="9">
        <f t="shared" si="0"/>
        <v>44826</v>
      </c>
      <c r="B33" s="10" t="s">
        <v>44</v>
      </c>
      <c r="C33" s="22"/>
      <c r="D33" s="23"/>
      <c r="E33" s="26"/>
      <c r="F33" s="27"/>
      <c r="G33" s="28"/>
      <c r="H33" s="8" t="str">
        <f t="shared" si="1"/>
        <v/>
      </c>
      <c r="I33" s="82"/>
      <c r="J33" s="93"/>
      <c r="K33" s="94"/>
    </row>
    <row r="34" spans="1:11" ht="17.100000000000001" customHeight="1" x14ac:dyDescent="0.15">
      <c r="A34" s="9">
        <f t="shared" si="0"/>
        <v>44827</v>
      </c>
      <c r="B34" s="10" t="s">
        <v>45</v>
      </c>
      <c r="C34" s="22"/>
      <c r="D34" s="23"/>
      <c r="E34" s="26"/>
      <c r="F34" s="27"/>
      <c r="G34" s="28"/>
      <c r="H34" s="8" t="str">
        <f t="shared" si="1"/>
        <v/>
      </c>
      <c r="I34" s="82"/>
      <c r="J34" s="93"/>
      <c r="K34" s="94"/>
    </row>
    <row r="35" spans="1:11" ht="17.100000000000001" customHeight="1" x14ac:dyDescent="0.15">
      <c r="A35" s="9">
        <f t="shared" si="0"/>
        <v>44828</v>
      </c>
      <c r="B35" s="10" t="s">
        <v>39</v>
      </c>
      <c r="C35" s="22"/>
      <c r="D35" s="23"/>
      <c r="E35" s="26"/>
      <c r="F35" s="27"/>
      <c r="G35" s="28"/>
      <c r="H35" s="8" t="str">
        <f t="shared" si="1"/>
        <v/>
      </c>
      <c r="I35" s="82"/>
      <c r="J35" s="83"/>
      <c r="K35" s="84"/>
    </row>
    <row r="36" spans="1:11" ht="17.100000000000001" customHeight="1" x14ac:dyDescent="0.15">
      <c r="A36" s="9">
        <f t="shared" si="0"/>
        <v>44829</v>
      </c>
      <c r="B36" s="10" t="s">
        <v>40</v>
      </c>
      <c r="C36" s="22"/>
      <c r="D36" s="23"/>
      <c r="E36" s="26"/>
      <c r="F36" s="27"/>
      <c r="G36" s="28"/>
      <c r="H36" s="8" t="str">
        <f t="shared" si="1"/>
        <v/>
      </c>
      <c r="I36" s="82"/>
      <c r="J36" s="83"/>
      <c r="K36" s="84"/>
    </row>
    <row r="37" spans="1:11" ht="17.100000000000001" customHeight="1" x14ac:dyDescent="0.15">
      <c r="A37" s="9">
        <f t="shared" si="0"/>
        <v>44830</v>
      </c>
      <c r="B37" s="10" t="s">
        <v>41</v>
      </c>
      <c r="C37" s="22"/>
      <c r="D37" s="23"/>
      <c r="E37" s="26"/>
      <c r="F37" s="27"/>
      <c r="G37" s="28"/>
      <c r="H37" s="8" t="str">
        <f t="shared" si="1"/>
        <v/>
      </c>
      <c r="I37" s="82"/>
      <c r="J37" s="83"/>
      <c r="K37" s="84"/>
    </row>
    <row r="38" spans="1:11" ht="17.100000000000001" customHeight="1" x14ac:dyDescent="0.15">
      <c r="A38" s="9">
        <f>A37+1</f>
        <v>44831</v>
      </c>
      <c r="B38" s="10" t="s">
        <v>42</v>
      </c>
      <c r="C38" s="22"/>
      <c r="D38" s="23"/>
      <c r="E38" s="26"/>
      <c r="F38" s="27"/>
      <c r="G38" s="28"/>
      <c r="H38" s="8" t="str">
        <f t="shared" si="1"/>
        <v/>
      </c>
      <c r="I38" s="82"/>
      <c r="J38" s="83"/>
      <c r="K38" s="84"/>
    </row>
    <row r="39" spans="1:11" ht="17.100000000000001" customHeight="1" x14ac:dyDescent="0.15">
      <c r="A39" s="9">
        <f>A38+1</f>
        <v>44832</v>
      </c>
      <c r="B39" s="10" t="s">
        <v>43</v>
      </c>
      <c r="C39" s="22"/>
      <c r="D39" s="23"/>
      <c r="E39" s="26"/>
      <c r="F39" s="27"/>
      <c r="G39" s="28"/>
      <c r="H39" s="8" t="str">
        <f t="shared" si="1"/>
        <v/>
      </c>
      <c r="I39" s="82"/>
      <c r="J39" s="83"/>
      <c r="K39" s="84"/>
    </row>
    <row r="40" spans="1:11" ht="17.100000000000001" customHeight="1" x14ac:dyDescent="0.15">
      <c r="A40" s="9">
        <f>IF(DAY(A39+1)&lt;4,"",A39+1)</f>
        <v>44833</v>
      </c>
      <c r="B40" s="10" t="s">
        <v>44</v>
      </c>
      <c r="C40" s="22"/>
      <c r="D40" s="23"/>
      <c r="E40" s="26"/>
      <c r="F40" s="27"/>
      <c r="G40" s="28"/>
      <c r="H40" s="8" t="str">
        <f t="shared" si="1"/>
        <v/>
      </c>
      <c r="I40" s="82"/>
      <c r="J40" s="93"/>
      <c r="K40" s="94"/>
    </row>
    <row r="41" spans="1:11" ht="17.100000000000001" customHeight="1" x14ac:dyDescent="0.15">
      <c r="A41" s="9">
        <f>IF(DAY(A39+2)&lt;4,"",A39+2)</f>
        <v>44834</v>
      </c>
      <c r="B41" s="10" t="s">
        <v>38</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D6" sqref="D6:K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31</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44835</v>
      </c>
      <c r="B12" s="46" t="s">
        <v>39</v>
      </c>
      <c r="C12" s="36"/>
      <c r="D12" s="37"/>
      <c r="E12" s="47"/>
      <c r="F12" s="39"/>
      <c r="G12" s="48"/>
      <c r="H12" s="8" t="str">
        <f>IF((D12-C12)+(F12-E12)-G12=0,"",(D12-C12)+(F12-E12)-G12)</f>
        <v/>
      </c>
      <c r="I12" s="90"/>
      <c r="J12" s="91"/>
      <c r="K12" s="92"/>
    </row>
    <row r="13" spans="1:13" ht="17.100000000000001" customHeight="1" x14ac:dyDescent="0.15">
      <c r="A13" s="9">
        <f t="shared" ref="A13:A37" si="0">A12+1</f>
        <v>44836</v>
      </c>
      <c r="B13" s="10" t="s">
        <v>40</v>
      </c>
      <c r="C13" s="24"/>
      <c r="D13" s="25"/>
      <c r="E13" s="26"/>
      <c r="F13" s="27"/>
      <c r="G13" s="28"/>
      <c r="H13" s="8" t="str">
        <f>IF((D13-C13)+(F13-E13)-G13=0,"",(D13-C13)+(F13-E13)-G13)</f>
        <v/>
      </c>
      <c r="I13" s="82"/>
      <c r="J13" s="93"/>
      <c r="K13" s="94"/>
    </row>
    <row r="14" spans="1:13" ht="17.100000000000001" customHeight="1" x14ac:dyDescent="0.15">
      <c r="A14" s="52">
        <f t="shared" si="0"/>
        <v>44837</v>
      </c>
      <c r="B14" s="10" t="s">
        <v>41</v>
      </c>
      <c r="C14" s="22"/>
      <c r="D14" s="23"/>
      <c r="E14" s="26"/>
      <c r="F14" s="27"/>
      <c r="G14" s="28"/>
      <c r="H14" s="8" t="str">
        <f t="shared" ref="H14:H42" si="1">IF((D14-C14)+(F14-E14)-G14=0,"",(D14-C14)+(F14-E14)-G14)</f>
        <v/>
      </c>
      <c r="I14" s="82"/>
      <c r="J14" s="83"/>
      <c r="K14" s="84"/>
    </row>
    <row r="15" spans="1:13" ht="17.100000000000001" customHeight="1" x14ac:dyDescent="0.15">
      <c r="A15" s="9">
        <f t="shared" si="0"/>
        <v>44838</v>
      </c>
      <c r="B15" s="65" t="s">
        <v>42</v>
      </c>
      <c r="C15" s="22"/>
      <c r="D15" s="23"/>
      <c r="E15" s="26"/>
      <c r="F15" s="27"/>
      <c r="G15" s="28"/>
      <c r="H15" s="8" t="str">
        <f t="shared" si="1"/>
        <v/>
      </c>
      <c r="I15" s="82"/>
      <c r="J15" s="83"/>
      <c r="K15" s="84"/>
    </row>
    <row r="16" spans="1:13" ht="17.100000000000001" customHeight="1" x14ac:dyDescent="0.15">
      <c r="A16" s="9">
        <f t="shared" si="0"/>
        <v>44839</v>
      </c>
      <c r="B16" s="10" t="s">
        <v>43</v>
      </c>
      <c r="C16" s="22"/>
      <c r="D16" s="23"/>
      <c r="E16" s="26"/>
      <c r="F16" s="27"/>
      <c r="G16" s="28"/>
      <c r="H16" s="8" t="str">
        <f t="shared" si="1"/>
        <v/>
      </c>
      <c r="I16" s="82"/>
      <c r="J16" s="83"/>
      <c r="K16" s="84"/>
    </row>
    <row r="17" spans="1:11" ht="17.100000000000001" customHeight="1" x14ac:dyDescent="0.15">
      <c r="A17" s="35">
        <f t="shared" si="0"/>
        <v>44840</v>
      </c>
      <c r="B17" s="43" t="s">
        <v>44</v>
      </c>
      <c r="C17" s="36"/>
      <c r="D17" s="37"/>
      <c r="E17" s="38"/>
      <c r="F17" s="39"/>
      <c r="G17" s="40"/>
      <c r="H17" s="8" t="str">
        <f t="shared" si="1"/>
        <v/>
      </c>
      <c r="I17" s="82"/>
      <c r="J17" s="83"/>
      <c r="K17" s="84"/>
    </row>
    <row r="18" spans="1:11" ht="17.100000000000001" customHeight="1" x14ac:dyDescent="0.15">
      <c r="A18" s="35">
        <f t="shared" si="0"/>
        <v>44841</v>
      </c>
      <c r="B18" s="43" t="s">
        <v>38</v>
      </c>
      <c r="C18" s="36"/>
      <c r="D18" s="37"/>
      <c r="E18" s="38"/>
      <c r="F18" s="39"/>
      <c r="G18" s="40"/>
      <c r="H18" s="8" t="str">
        <f t="shared" si="1"/>
        <v/>
      </c>
      <c r="I18" s="82"/>
      <c r="J18" s="83"/>
      <c r="K18" s="84"/>
    </row>
    <row r="19" spans="1:11" ht="17.100000000000001" customHeight="1" x14ac:dyDescent="0.15">
      <c r="A19" s="9">
        <f t="shared" si="0"/>
        <v>44842</v>
      </c>
      <c r="B19" s="10" t="s">
        <v>39</v>
      </c>
      <c r="C19" s="22"/>
      <c r="D19" s="23"/>
      <c r="E19" s="26"/>
      <c r="F19" s="27"/>
      <c r="G19" s="28"/>
      <c r="H19" s="8" t="str">
        <f t="shared" si="1"/>
        <v/>
      </c>
      <c r="I19" s="82"/>
      <c r="J19" s="93"/>
      <c r="K19" s="94"/>
    </row>
    <row r="20" spans="1:11" ht="17.100000000000001" customHeight="1" x14ac:dyDescent="0.15">
      <c r="A20" s="9">
        <f t="shared" si="0"/>
        <v>44843</v>
      </c>
      <c r="B20" s="10" t="s">
        <v>40</v>
      </c>
      <c r="C20" s="22"/>
      <c r="D20" s="23"/>
      <c r="E20" s="26"/>
      <c r="F20" s="27"/>
      <c r="G20" s="28"/>
      <c r="H20" s="8" t="str">
        <f t="shared" si="1"/>
        <v/>
      </c>
      <c r="I20" s="82"/>
      <c r="J20" s="93"/>
      <c r="K20" s="94"/>
    </row>
    <row r="21" spans="1:11" ht="17.100000000000001" customHeight="1" x14ac:dyDescent="0.15">
      <c r="A21" s="52">
        <f t="shared" si="0"/>
        <v>44844</v>
      </c>
      <c r="B21" s="10" t="s">
        <v>45</v>
      </c>
      <c r="C21" s="22"/>
      <c r="D21" s="23"/>
      <c r="E21" s="26"/>
      <c r="F21" s="27"/>
      <c r="G21" s="28"/>
      <c r="H21" s="8" t="str">
        <f t="shared" si="1"/>
        <v/>
      </c>
      <c r="I21" s="82"/>
      <c r="J21" s="83"/>
      <c r="K21" s="84"/>
    </row>
    <row r="22" spans="1:11" ht="17.100000000000001" customHeight="1" x14ac:dyDescent="0.15">
      <c r="A22" s="9">
        <f t="shared" si="0"/>
        <v>44845</v>
      </c>
      <c r="B22" s="10" t="s">
        <v>42</v>
      </c>
      <c r="C22" s="22"/>
      <c r="D22" s="23"/>
      <c r="E22" s="26"/>
      <c r="F22" s="27"/>
      <c r="G22" s="28"/>
      <c r="H22" s="8" t="str">
        <f t="shared" si="1"/>
        <v/>
      </c>
      <c r="I22" s="82"/>
      <c r="J22" s="83"/>
      <c r="K22" s="84"/>
    </row>
    <row r="23" spans="1:11" ht="17.100000000000001" customHeight="1" x14ac:dyDescent="0.15">
      <c r="A23" s="9">
        <f t="shared" si="0"/>
        <v>44846</v>
      </c>
      <c r="B23" s="10" t="s">
        <v>43</v>
      </c>
      <c r="C23" s="22"/>
      <c r="D23" s="23"/>
      <c r="E23" s="26"/>
      <c r="F23" s="27"/>
      <c r="G23" s="28"/>
      <c r="H23" s="8" t="str">
        <f t="shared" si="1"/>
        <v/>
      </c>
      <c r="I23" s="82"/>
      <c r="J23" s="83"/>
      <c r="K23" s="84"/>
    </row>
    <row r="24" spans="1:11" ht="17.100000000000001" customHeight="1" x14ac:dyDescent="0.15">
      <c r="A24" s="9">
        <f t="shared" si="0"/>
        <v>44847</v>
      </c>
      <c r="B24" s="10" t="s">
        <v>44</v>
      </c>
      <c r="C24" s="22"/>
      <c r="D24" s="23"/>
      <c r="E24" s="26"/>
      <c r="F24" s="27"/>
      <c r="G24" s="28"/>
      <c r="H24" s="8" t="str">
        <f t="shared" si="1"/>
        <v/>
      </c>
      <c r="I24" s="82"/>
      <c r="J24" s="83"/>
      <c r="K24" s="84"/>
    </row>
    <row r="25" spans="1:11" ht="17.100000000000001" customHeight="1" x14ac:dyDescent="0.15">
      <c r="A25" s="9">
        <f t="shared" si="0"/>
        <v>44848</v>
      </c>
      <c r="B25" s="10" t="s">
        <v>38</v>
      </c>
      <c r="C25" s="22"/>
      <c r="D25" s="23"/>
      <c r="E25" s="26"/>
      <c r="F25" s="27"/>
      <c r="G25" s="28"/>
      <c r="H25" s="8" t="str">
        <f t="shared" si="1"/>
        <v/>
      </c>
      <c r="I25" s="82"/>
      <c r="J25" s="83"/>
      <c r="K25" s="84"/>
    </row>
    <row r="26" spans="1:11" ht="17.100000000000001" customHeight="1" x14ac:dyDescent="0.15">
      <c r="A26" s="9">
        <f t="shared" si="0"/>
        <v>44849</v>
      </c>
      <c r="B26" s="10" t="s">
        <v>39</v>
      </c>
      <c r="C26" s="22"/>
      <c r="D26" s="23"/>
      <c r="E26" s="26"/>
      <c r="F26" s="27"/>
      <c r="G26" s="28"/>
      <c r="H26" s="8" t="str">
        <f t="shared" si="1"/>
        <v/>
      </c>
      <c r="I26" s="82"/>
      <c r="J26" s="93"/>
      <c r="K26" s="94"/>
    </row>
    <row r="27" spans="1:11" ht="17.100000000000001" customHeight="1" x14ac:dyDescent="0.15">
      <c r="A27" s="9">
        <f t="shared" si="0"/>
        <v>44850</v>
      </c>
      <c r="B27" s="10" t="s">
        <v>40</v>
      </c>
      <c r="C27" s="22"/>
      <c r="D27" s="23"/>
      <c r="E27" s="26"/>
      <c r="F27" s="27"/>
      <c r="G27" s="28"/>
      <c r="H27" s="8" t="str">
        <f t="shared" si="1"/>
        <v/>
      </c>
      <c r="I27" s="82"/>
      <c r="J27" s="93"/>
      <c r="K27" s="94"/>
    </row>
    <row r="28" spans="1:11" ht="17.100000000000001" customHeight="1" x14ac:dyDescent="0.15">
      <c r="A28" s="9">
        <f t="shared" si="0"/>
        <v>44851</v>
      </c>
      <c r="B28" s="10" t="s">
        <v>41</v>
      </c>
      <c r="C28" s="22"/>
      <c r="D28" s="23"/>
      <c r="E28" s="26"/>
      <c r="F28" s="27"/>
      <c r="G28" s="28"/>
      <c r="H28" s="8" t="str">
        <f t="shared" si="1"/>
        <v/>
      </c>
      <c r="I28" s="82"/>
      <c r="J28" s="83"/>
      <c r="K28" s="84"/>
    </row>
    <row r="29" spans="1:11" ht="17.100000000000001" customHeight="1" x14ac:dyDescent="0.15">
      <c r="A29" s="9">
        <f t="shared" si="0"/>
        <v>44852</v>
      </c>
      <c r="B29" s="10" t="s">
        <v>42</v>
      </c>
      <c r="C29" s="22"/>
      <c r="D29" s="23"/>
      <c r="E29" s="26"/>
      <c r="F29" s="27"/>
      <c r="G29" s="28"/>
      <c r="H29" s="8" t="str">
        <f t="shared" si="1"/>
        <v/>
      </c>
      <c r="I29" s="82"/>
      <c r="J29" s="83"/>
      <c r="K29" s="84"/>
    </row>
    <row r="30" spans="1:11" ht="17.100000000000001" customHeight="1" x14ac:dyDescent="0.15">
      <c r="A30" s="9">
        <f t="shared" si="0"/>
        <v>44853</v>
      </c>
      <c r="B30" s="10" t="s">
        <v>43</v>
      </c>
      <c r="C30" s="22"/>
      <c r="D30" s="23"/>
      <c r="E30" s="26"/>
      <c r="F30" s="27"/>
      <c r="G30" s="28"/>
      <c r="H30" s="8" t="str">
        <f t="shared" si="1"/>
        <v/>
      </c>
      <c r="I30" s="82"/>
      <c r="J30" s="99"/>
      <c r="K30" s="100"/>
    </row>
    <row r="31" spans="1:11" ht="17.100000000000001" customHeight="1" x14ac:dyDescent="0.15">
      <c r="A31" s="9">
        <f t="shared" si="0"/>
        <v>44854</v>
      </c>
      <c r="B31" s="10" t="s">
        <v>44</v>
      </c>
      <c r="C31" s="22"/>
      <c r="D31" s="23"/>
      <c r="E31" s="26"/>
      <c r="F31" s="27"/>
      <c r="G31" s="28"/>
      <c r="H31" s="8" t="str">
        <f t="shared" si="1"/>
        <v/>
      </c>
      <c r="I31" s="82"/>
      <c r="J31" s="99"/>
      <c r="K31" s="100"/>
    </row>
    <row r="32" spans="1:11" ht="17.100000000000001" customHeight="1" x14ac:dyDescent="0.15">
      <c r="A32" s="9">
        <f t="shared" si="0"/>
        <v>44855</v>
      </c>
      <c r="B32" s="10" t="s">
        <v>38</v>
      </c>
      <c r="C32" s="22"/>
      <c r="D32" s="23"/>
      <c r="E32" s="26"/>
      <c r="F32" s="27"/>
      <c r="G32" s="28"/>
      <c r="H32" s="8" t="str">
        <f t="shared" si="1"/>
        <v/>
      </c>
      <c r="I32" s="82"/>
      <c r="J32" s="83"/>
      <c r="K32" s="84"/>
    </row>
    <row r="33" spans="1:11" ht="17.100000000000001" customHeight="1" x14ac:dyDescent="0.15">
      <c r="A33" s="9">
        <f t="shared" si="0"/>
        <v>44856</v>
      </c>
      <c r="B33" s="10" t="s">
        <v>39</v>
      </c>
      <c r="C33" s="22"/>
      <c r="D33" s="23"/>
      <c r="E33" s="26"/>
      <c r="F33" s="27"/>
      <c r="G33" s="28"/>
      <c r="H33" s="8" t="str">
        <f t="shared" si="1"/>
        <v/>
      </c>
      <c r="I33" s="82"/>
      <c r="J33" s="93"/>
      <c r="K33" s="94"/>
    </row>
    <row r="34" spans="1:11" ht="17.100000000000001" customHeight="1" x14ac:dyDescent="0.15">
      <c r="A34" s="9">
        <f t="shared" si="0"/>
        <v>44857</v>
      </c>
      <c r="B34" s="10" t="s">
        <v>40</v>
      </c>
      <c r="C34" s="22"/>
      <c r="D34" s="23"/>
      <c r="E34" s="26"/>
      <c r="F34" s="27"/>
      <c r="G34" s="28"/>
      <c r="H34" s="8" t="str">
        <f t="shared" si="1"/>
        <v/>
      </c>
      <c r="I34" s="82"/>
      <c r="J34" s="93"/>
      <c r="K34" s="94"/>
    </row>
    <row r="35" spans="1:11" ht="17.100000000000001" customHeight="1" x14ac:dyDescent="0.15">
      <c r="A35" s="9">
        <f t="shared" si="0"/>
        <v>44858</v>
      </c>
      <c r="B35" s="10" t="s">
        <v>41</v>
      </c>
      <c r="C35" s="22"/>
      <c r="D35" s="23"/>
      <c r="E35" s="26"/>
      <c r="F35" s="27"/>
      <c r="G35" s="28"/>
      <c r="H35" s="8" t="str">
        <f t="shared" si="1"/>
        <v/>
      </c>
      <c r="I35" s="82"/>
      <c r="J35" s="83"/>
      <c r="K35" s="84"/>
    </row>
    <row r="36" spans="1:11" ht="17.100000000000001" customHeight="1" x14ac:dyDescent="0.15">
      <c r="A36" s="9">
        <f t="shared" si="0"/>
        <v>44859</v>
      </c>
      <c r="B36" s="10" t="s">
        <v>42</v>
      </c>
      <c r="C36" s="22"/>
      <c r="D36" s="23"/>
      <c r="E36" s="26"/>
      <c r="F36" s="27"/>
      <c r="G36" s="28"/>
      <c r="H36" s="8" t="str">
        <f t="shared" si="1"/>
        <v/>
      </c>
      <c r="I36" s="82"/>
      <c r="J36" s="83"/>
      <c r="K36" s="84"/>
    </row>
    <row r="37" spans="1:11" ht="17.100000000000001" customHeight="1" x14ac:dyDescent="0.15">
      <c r="A37" s="9">
        <f t="shared" si="0"/>
        <v>44860</v>
      </c>
      <c r="B37" s="10" t="s">
        <v>43</v>
      </c>
      <c r="C37" s="22"/>
      <c r="D37" s="23"/>
      <c r="E37" s="26"/>
      <c r="F37" s="27"/>
      <c r="G37" s="28"/>
      <c r="H37" s="8" t="str">
        <f t="shared" si="1"/>
        <v/>
      </c>
      <c r="I37" s="82"/>
      <c r="J37" s="83"/>
      <c r="K37" s="84"/>
    </row>
    <row r="38" spans="1:11" ht="17.100000000000001" customHeight="1" x14ac:dyDescent="0.15">
      <c r="A38" s="9">
        <f>A37+1</f>
        <v>44861</v>
      </c>
      <c r="B38" s="10" t="s">
        <v>44</v>
      </c>
      <c r="C38" s="22"/>
      <c r="D38" s="23"/>
      <c r="E38" s="26"/>
      <c r="F38" s="27"/>
      <c r="G38" s="28"/>
      <c r="H38" s="8" t="str">
        <f t="shared" si="1"/>
        <v/>
      </c>
      <c r="I38" s="82"/>
      <c r="J38" s="83"/>
      <c r="K38" s="84"/>
    </row>
    <row r="39" spans="1:11" ht="17.100000000000001" customHeight="1" x14ac:dyDescent="0.15">
      <c r="A39" s="9">
        <f>A38+1</f>
        <v>44862</v>
      </c>
      <c r="B39" s="10" t="s">
        <v>38</v>
      </c>
      <c r="C39" s="22"/>
      <c r="D39" s="23"/>
      <c r="E39" s="26"/>
      <c r="F39" s="27"/>
      <c r="G39" s="28"/>
      <c r="H39" s="8" t="str">
        <f t="shared" si="1"/>
        <v/>
      </c>
      <c r="I39" s="82"/>
      <c r="J39" s="83"/>
      <c r="K39" s="84"/>
    </row>
    <row r="40" spans="1:11" ht="17.100000000000001" customHeight="1" x14ac:dyDescent="0.15">
      <c r="A40" s="9">
        <f>IF(DAY(A39+1)&lt;4,"",A39+1)</f>
        <v>44863</v>
      </c>
      <c r="B40" s="10" t="s">
        <v>39</v>
      </c>
      <c r="C40" s="22"/>
      <c r="D40" s="23"/>
      <c r="E40" s="26"/>
      <c r="F40" s="27"/>
      <c r="G40" s="28"/>
      <c r="H40" s="8" t="str">
        <f t="shared" si="1"/>
        <v/>
      </c>
      <c r="I40" s="82"/>
      <c r="J40" s="93"/>
      <c r="K40" s="94"/>
    </row>
    <row r="41" spans="1:11" ht="17.100000000000001" customHeight="1" x14ac:dyDescent="0.15">
      <c r="A41" s="9">
        <f>IF(DAY(A39+2)&lt;4,"",A39+2)</f>
        <v>44864</v>
      </c>
      <c r="B41" s="10" t="s">
        <v>40</v>
      </c>
      <c r="C41" s="22"/>
      <c r="D41" s="23"/>
      <c r="E41" s="26"/>
      <c r="F41" s="27"/>
      <c r="G41" s="28"/>
      <c r="H41" s="8" t="str">
        <f t="shared" si="1"/>
        <v/>
      </c>
      <c r="I41" s="82"/>
      <c r="J41" s="93"/>
      <c r="K41" s="94"/>
    </row>
    <row r="42" spans="1:11" ht="17.100000000000001" customHeight="1" thickBot="1" x14ac:dyDescent="0.2">
      <c r="A42" s="11">
        <f>IF(DAY(A39+3)&lt;4,"",A39+3)</f>
        <v>44865</v>
      </c>
      <c r="B42" s="42" t="s">
        <v>41</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32</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44866</v>
      </c>
      <c r="B12" s="46" t="s">
        <v>42</v>
      </c>
      <c r="C12" s="36"/>
      <c r="D12" s="37"/>
      <c r="E12" s="47"/>
      <c r="F12" s="39"/>
      <c r="G12" s="48"/>
      <c r="H12" s="8" t="str">
        <f>IF((D12-C12)+(F12-E12)-G12=0,"",(D12-C12)+(F12-E12)-G12)</f>
        <v/>
      </c>
      <c r="I12" s="90"/>
      <c r="J12" s="91"/>
      <c r="K12" s="92"/>
    </row>
    <row r="13" spans="1:13" ht="17.100000000000001" customHeight="1" x14ac:dyDescent="0.15">
      <c r="A13" s="9">
        <f t="shared" ref="A13:A37" si="0">A12+1</f>
        <v>44867</v>
      </c>
      <c r="B13" s="10" t="s">
        <v>43</v>
      </c>
      <c r="C13" s="24"/>
      <c r="D13" s="25"/>
      <c r="E13" s="26"/>
      <c r="F13" s="27"/>
      <c r="G13" s="28"/>
      <c r="H13" s="8" t="str">
        <f>IF((D13-C13)+(F13-E13)-G13=0,"",(D13-C13)+(F13-E13)-G13)</f>
        <v/>
      </c>
      <c r="I13" s="82"/>
      <c r="J13" s="93"/>
      <c r="K13" s="94"/>
    </row>
    <row r="14" spans="1:13" ht="17.100000000000001" customHeight="1" x14ac:dyDescent="0.15">
      <c r="A14" s="52">
        <f t="shared" si="0"/>
        <v>44868</v>
      </c>
      <c r="B14" s="10" t="s">
        <v>45</v>
      </c>
      <c r="C14" s="22"/>
      <c r="D14" s="23"/>
      <c r="E14" s="26"/>
      <c r="F14" s="27"/>
      <c r="G14" s="28"/>
      <c r="H14" s="8" t="str">
        <f t="shared" ref="H14:H42" si="1">IF((D14-C14)+(F14-E14)-G14=0,"",(D14-C14)+(F14-E14)-G14)</f>
        <v/>
      </c>
      <c r="I14" s="82"/>
      <c r="J14" s="83"/>
      <c r="K14" s="84"/>
    </row>
    <row r="15" spans="1:13" ht="17.100000000000001" customHeight="1" x14ac:dyDescent="0.15">
      <c r="A15" s="9">
        <f t="shared" si="0"/>
        <v>44869</v>
      </c>
      <c r="B15" s="65" t="s">
        <v>38</v>
      </c>
      <c r="C15" s="22"/>
      <c r="D15" s="23"/>
      <c r="E15" s="26"/>
      <c r="F15" s="27"/>
      <c r="G15" s="28"/>
      <c r="H15" s="8" t="str">
        <f t="shared" si="1"/>
        <v/>
      </c>
      <c r="I15" s="82"/>
      <c r="J15" s="83"/>
      <c r="K15" s="84"/>
    </row>
    <row r="16" spans="1:13" ht="17.100000000000001" customHeight="1" x14ac:dyDescent="0.15">
      <c r="A16" s="9">
        <f t="shared" si="0"/>
        <v>44870</v>
      </c>
      <c r="B16" s="10" t="s">
        <v>39</v>
      </c>
      <c r="C16" s="22"/>
      <c r="D16" s="23"/>
      <c r="E16" s="26"/>
      <c r="F16" s="27"/>
      <c r="G16" s="28"/>
      <c r="H16" s="8" t="str">
        <f t="shared" si="1"/>
        <v/>
      </c>
      <c r="I16" s="82"/>
      <c r="J16" s="83"/>
      <c r="K16" s="84"/>
    </row>
    <row r="17" spans="1:11" ht="17.100000000000001" customHeight="1" x14ac:dyDescent="0.15">
      <c r="A17" s="35">
        <f t="shared" si="0"/>
        <v>44871</v>
      </c>
      <c r="B17" s="43" t="s">
        <v>40</v>
      </c>
      <c r="C17" s="36"/>
      <c r="D17" s="37"/>
      <c r="E17" s="38"/>
      <c r="F17" s="39"/>
      <c r="G17" s="40"/>
      <c r="H17" s="8" t="str">
        <f t="shared" si="1"/>
        <v/>
      </c>
      <c r="I17" s="82"/>
      <c r="J17" s="83"/>
      <c r="K17" s="84"/>
    </row>
    <row r="18" spans="1:11" ht="17.100000000000001" customHeight="1" x14ac:dyDescent="0.15">
      <c r="A18" s="35">
        <f t="shared" si="0"/>
        <v>44872</v>
      </c>
      <c r="B18" s="43" t="s">
        <v>41</v>
      </c>
      <c r="C18" s="36"/>
      <c r="D18" s="37"/>
      <c r="E18" s="38"/>
      <c r="F18" s="39"/>
      <c r="G18" s="40"/>
      <c r="H18" s="8" t="str">
        <f t="shared" si="1"/>
        <v/>
      </c>
      <c r="I18" s="82"/>
      <c r="J18" s="83"/>
      <c r="K18" s="84"/>
    </row>
    <row r="19" spans="1:11" ht="17.100000000000001" customHeight="1" x14ac:dyDescent="0.15">
      <c r="A19" s="9">
        <f t="shared" si="0"/>
        <v>44873</v>
      </c>
      <c r="B19" s="10" t="s">
        <v>42</v>
      </c>
      <c r="C19" s="22"/>
      <c r="D19" s="23"/>
      <c r="E19" s="26"/>
      <c r="F19" s="27"/>
      <c r="G19" s="28"/>
      <c r="H19" s="8" t="str">
        <f t="shared" si="1"/>
        <v/>
      </c>
      <c r="I19" s="82"/>
      <c r="J19" s="93"/>
      <c r="K19" s="94"/>
    </row>
    <row r="20" spans="1:11" ht="17.100000000000001" customHeight="1" x14ac:dyDescent="0.15">
      <c r="A20" s="9">
        <f t="shared" si="0"/>
        <v>44874</v>
      </c>
      <c r="B20" s="10" t="s">
        <v>43</v>
      </c>
      <c r="C20" s="22"/>
      <c r="D20" s="23"/>
      <c r="E20" s="26"/>
      <c r="F20" s="27"/>
      <c r="G20" s="28"/>
      <c r="H20" s="8" t="str">
        <f t="shared" si="1"/>
        <v/>
      </c>
      <c r="I20" s="82"/>
      <c r="J20" s="93"/>
      <c r="K20" s="94"/>
    </row>
    <row r="21" spans="1:11" ht="17.100000000000001" customHeight="1" x14ac:dyDescent="0.15">
      <c r="A21" s="52">
        <f t="shared" si="0"/>
        <v>44875</v>
      </c>
      <c r="B21" s="10" t="s">
        <v>44</v>
      </c>
      <c r="C21" s="22"/>
      <c r="D21" s="23"/>
      <c r="E21" s="26"/>
      <c r="F21" s="27"/>
      <c r="G21" s="28"/>
      <c r="H21" s="8" t="str">
        <f t="shared" si="1"/>
        <v/>
      </c>
      <c r="I21" s="82"/>
      <c r="J21" s="83"/>
      <c r="K21" s="84"/>
    </row>
    <row r="22" spans="1:11" ht="17.100000000000001" customHeight="1" x14ac:dyDescent="0.15">
      <c r="A22" s="9">
        <f t="shared" si="0"/>
        <v>44876</v>
      </c>
      <c r="B22" s="10" t="s">
        <v>38</v>
      </c>
      <c r="C22" s="22"/>
      <c r="D22" s="23"/>
      <c r="E22" s="26"/>
      <c r="F22" s="27"/>
      <c r="G22" s="28"/>
      <c r="H22" s="8" t="str">
        <f t="shared" si="1"/>
        <v/>
      </c>
      <c r="I22" s="82"/>
      <c r="J22" s="83"/>
      <c r="K22" s="84"/>
    </row>
    <row r="23" spans="1:11" ht="17.100000000000001" customHeight="1" x14ac:dyDescent="0.15">
      <c r="A23" s="9">
        <f t="shared" si="0"/>
        <v>44877</v>
      </c>
      <c r="B23" s="10" t="s">
        <v>39</v>
      </c>
      <c r="C23" s="22"/>
      <c r="D23" s="23"/>
      <c r="E23" s="26"/>
      <c r="F23" s="27"/>
      <c r="G23" s="28"/>
      <c r="H23" s="8" t="str">
        <f t="shared" si="1"/>
        <v/>
      </c>
      <c r="I23" s="82"/>
      <c r="J23" s="83"/>
      <c r="K23" s="84"/>
    </row>
    <row r="24" spans="1:11" ht="17.100000000000001" customHeight="1" x14ac:dyDescent="0.15">
      <c r="A24" s="9">
        <f t="shared" si="0"/>
        <v>44878</v>
      </c>
      <c r="B24" s="10" t="s">
        <v>40</v>
      </c>
      <c r="C24" s="22"/>
      <c r="D24" s="23"/>
      <c r="E24" s="26"/>
      <c r="F24" s="27"/>
      <c r="G24" s="28"/>
      <c r="H24" s="8" t="str">
        <f t="shared" si="1"/>
        <v/>
      </c>
      <c r="I24" s="82"/>
      <c r="J24" s="83"/>
      <c r="K24" s="84"/>
    </row>
    <row r="25" spans="1:11" ht="17.100000000000001" customHeight="1" x14ac:dyDescent="0.15">
      <c r="A25" s="9">
        <f t="shared" si="0"/>
        <v>44879</v>
      </c>
      <c r="B25" s="10" t="s">
        <v>41</v>
      </c>
      <c r="C25" s="22"/>
      <c r="D25" s="23"/>
      <c r="E25" s="26"/>
      <c r="F25" s="27"/>
      <c r="G25" s="28"/>
      <c r="H25" s="8" t="str">
        <f t="shared" si="1"/>
        <v/>
      </c>
      <c r="I25" s="82"/>
      <c r="J25" s="83"/>
      <c r="K25" s="84"/>
    </row>
    <row r="26" spans="1:11" ht="17.100000000000001" customHeight="1" x14ac:dyDescent="0.15">
      <c r="A26" s="9">
        <f t="shared" si="0"/>
        <v>44880</v>
      </c>
      <c r="B26" s="10" t="s">
        <v>42</v>
      </c>
      <c r="C26" s="22"/>
      <c r="D26" s="23"/>
      <c r="E26" s="26"/>
      <c r="F26" s="27"/>
      <c r="G26" s="28"/>
      <c r="H26" s="8" t="str">
        <f t="shared" si="1"/>
        <v/>
      </c>
      <c r="I26" s="82"/>
      <c r="J26" s="93"/>
      <c r="K26" s="94"/>
    </row>
    <row r="27" spans="1:11" ht="17.100000000000001" customHeight="1" x14ac:dyDescent="0.15">
      <c r="A27" s="9">
        <f t="shared" si="0"/>
        <v>44881</v>
      </c>
      <c r="B27" s="10" t="s">
        <v>43</v>
      </c>
      <c r="C27" s="22"/>
      <c r="D27" s="23"/>
      <c r="E27" s="26"/>
      <c r="F27" s="27"/>
      <c r="G27" s="28"/>
      <c r="H27" s="8" t="str">
        <f t="shared" si="1"/>
        <v/>
      </c>
      <c r="I27" s="82"/>
      <c r="J27" s="93"/>
      <c r="K27" s="94"/>
    </row>
    <row r="28" spans="1:11" ht="17.100000000000001" customHeight="1" x14ac:dyDescent="0.15">
      <c r="A28" s="9">
        <f t="shared" si="0"/>
        <v>44882</v>
      </c>
      <c r="B28" s="10" t="s">
        <v>44</v>
      </c>
      <c r="C28" s="22"/>
      <c r="D28" s="23"/>
      <c r="E28" s="26"/>
      <c r="F28" s="27"/>
      <c r="G28" s="28"/>
      <c r="H28" s="8" t="str">
        <f t="shared" si="1"/>
        <v/>
      </c>
      <c r="I28" s="82"/>
      <c r="J28" s="83"/>
      <c r="K28" s="84"/>
    </row>
    <row r="29" spans="1:11" ht="17.100000000000001" customHeight="1" x14ac:dyDescent="0.15">
      <c r="A29" s="9">
        <f t="shared" si="0"/>
        <v>44883</v>
      </c>
      <c r="B29" s="10" t="s">
        <v>38</v>
      </c>
      <c r="C29" s="22"/>
      <c r="D29" s="23"/>
      <c r="E29" s="26"/>
      <c r="F29" s="27"/>
      <c r="G29" s="28"/>
      <c r="H29" s="8" t="str">
        <f t="shared" si="1"/>
        <v/>
      </c>
      <c r="I29" s="82"/>
      <c r="J29" s="83"/>
      <c r="K29" s="84"/>
    </row>
    <row r="30" spans="1:11" ht="17.100000000000001" customHeight="1" x14ac:dyDescent="0.15">
      <c r="A30" s="9">
        <f t="shared" si="0"/>
        <v>44884</v>
      </c>
      <c r="B30" s="10" t="s">
        <v>39</v>
      </c>
      <c r="C30" s="22"/>
      <c r="D30" s="23"/>
      <c r="E30" s="26"/>
      <c r="F30" s="27"/>
      <c r="G30" s="28"/>
      <c r="H30" s="8" t="str">
        <f t="shared" si="1"/>
        <v/>
      </c>
      <c r="I30" s="82"/>
      <c r="J30" s="99"/>
      <c r="K30" s="100"/>
    </row>
    <row r="31" spans="1:11" ht="17.100000000000001" customHeight="1" x14ac:dyDescent="0.15">
      <c r="A31" s="9">
        <f t="shared" si="0"/>
        <v>44885</v>
      </c>
      <c r="B31" s="10" t="s">
        <v>40</v>
      </c>
      <c r="C31" s="22"/>
      <c r="D31" s="23"/>
      <c r="E31" s="26"/>
      <c r="F31" s="27"/>
      <c r="G31" s="28"/>
      <c r="H31" s="8" t="str">
        <f t="shared" si="1"/>
        <v/>
      </c>
      <c r="I31" s="82"/>
      <c r="J31" s="99"/>
      <c r="K31" s="100"/>
    </row>
    <row r="32" spans="1:11" ht="17.100000000000001" customHeight="1" x14ac:dyDescent="0.15">
      <c r="A32" s="9">
        <f t="shared" si="0"/>
        <v>44886</v>
      </c>
      <c r="B32" s="10" t="s">
        <v>41</v>
      </c>
      <c r="C32" s="22"/>
      <c r="D32" s="23"/>
      <c r="E32" s="26"/>
      <c r="F32" s="27"/>
      <c r="G32" s="28"/>
      <c r="H32" s="8" t="str">
        <f t="shared" si="1"/>
        <v/>
      </c>
      <c r="I32" s="82"/>
      <c r="J32" s="83"/>
      <c r="K32" s="84"/>
    </row>
    <row r="33" spans="1:11" ht="17.100000000000001" customHeight="1" x14ac:dyDescent="0.15">
      <c r="A33" s="9">
        <f t="shared" si="0"/>
        <v>44887</v>
      </c>
      <c r="B33" s="10" t="s">
        <v>42</v>
      </c>
      <c r="C33" s="22"/>
      <c r="D33" s="23"/>
      <c r="E33" s="26"/>
      <c r="F33" s="27"/>
      <c r="G33" s="28"/>
      <c r="H33" s="8" t="str">
        <f t="shared" si="1"/>
        <v/>
      </c>
      <c r="I33" s="82"/>
      <c r="J33" s="93"/>
      <c r="K33" s="94"/>
    </row>
    <row r="34" spans="1:11" ht="17.100000000000001" customHeight="1" x14ac:dyDescent="0.15">
      <c r="A34" s="9">
        <f t="shared" si="0"/>
        <v>44888</v>
      </c>
      <c r="B34" s="10" t="s">
        <v>45</v>
      </c>
      <c r="C34" s="22"/>
      <c r="D34" s="23"/>
      <c r="E34" s="26"/>
      <c r="F34" s="27"/>
      <c r="G34" s="28"/>
      <c r="H34" s="8" t="str">
        <f t="shared" si="1"/>
        <v/>
      </c>
      <c r="I34" s="82"/>
      <c r="J34" s="93"/>
      <c r="K34" s="94"/>
    </row>
    <row r="35" spans="1:11" ht="17.100000000000001" customHeight="1" x14ac:dyDescent="0.15">
      <c r="A35" s="9">
        <f t="shared" si="0"/>
        <v>44889</v>
      </c>
      <c r="B35" s="10" t="s">
        <v>44</v>
      </c>
      <c r="C35" s="22"/>
      <c r="D35" s="23"/>
      <c r="E35" s="26"/>
      <c r="F35" s="27"/>
      <c r="G35" s="28"/>
      <c r="H35" s="8" t="str">
        <f t="shared" si="1"/>
        <v/>
      </c>
      <c r="I35" s="82"/>
      <c r="J35" s="83"/>
      <c r="K35" s="84"/>
    </row>
    <row r="36" spans="1:11" ht="17.100000000000001" customHeight="1" x14ac:dyDescent="0.15">
      <c r="A36" s="9">
        <f t="shared" si="0"/>
        <v>44890</v>
      </c>
      <c r="B36" s="10" t="s">
        <v>38</v>
      </c>
      <c r="C36" s="22"/>
      <c r="D36" s="23"/>
      <c r="E36" s="26"/>
      <c r="F36" s="27"/>
      <c r="G36" s="28"/>
      <c r="H36" s="8" t="str">
        <f t="shared" si="1"/>
        <v/>
      </c>
      <c r="I36" s="82"/>
      <c r="J36" s="83"/>
      <c r="K36" s="84"/>
    </row>
    <row r="37" spans="1:11" ht="17.100000000000001" customHeight="1" x14ac:dyDescent="0.15">
      <c r="A37" s="9">
        <f t="shared" si="0"/>
        <v>44891</v>
      </c>
      <c r="B37" s="10" t="s">
        <v>39</v>
      </c>
      <c r="C37" s="22"/>
      <c r="D37" s="23"/>
      <c r="E37" s="26"/>
      <c r="F37" s="27"/>
      <c r="G37" s="28"/>
      <c r="H37" s="8" t="str">
        <f t="shared" si="1"/>
        <v/>
      </c>
      <c r="I37" s="82"/>
      <c r="J37" s="83"/>
      <c r="K37" s="84"/>
    </row>
    <row r="38" spans="1:11" ht="17.100000000000001" customHeight="1" x14ac:dyDescent="0.15">
      <c r="A38" s="9">
        <f>A37+1</f>
        <v>44892</v>
      </c>
      <c r="B38" s="10" t="s">
        <v>40</v>
      </c>
      <c r="C38" s="22"/>
      <c r="D38" s="23"/>
      <c r="E38" s="26"/>
      <c r="F38" s="27"/>
      <c r="G38" s="28"/>
      <c r="H38" s="8" t="str">
        <f t="shared" si="1"/>
        <v/>
      </c>
      <c r="I38" s="82"/>
      <c r="J38" s="83"/>
      <c r="K38" s="84"/>
    </row>
    <row r="39" spans="1:11" ht="17.100000000000001" customHeight="1" x14ac:dyDescent="0.15">
      <c r="A39" s="9">
        <f>A38+1</f>
        <v>44893</v>
      </c>
      <c r="B39" s="10" t="s">
        <v>41</v>
      </c>
      <c r="C39" s="22"/>
      <c r="D39" s="23"/>
      <c r="E39" s="26"/>
      <c r="F39" s="27"/>
      <c r="G39" s="28"/>
      <c r="H39" s="8" t="str">
        <f t="shared" si="1"/>
        <v/>
      </c>
      <c r="I39" s="82"/>
      <c r="J39" s="83"/>
      <c r="K39" s="84"/>
    </row>
    <row r="40" spans="1:11" ht="17.100000000000001" customHeight="1" x14ac:dyDescent="0.15">
      <c r="A40" s="9">
        <f>IF(DAY(A39+1)&lt;4,"",A39+1)</f>
        <v>44894</v>
      </c>
      <c r="B40" s="10" t="s">
        <v>42</v>
      </c>
      <c r="C40" s="22"/>
      <c r="D40" s="23"/>
      <c r="E40" s="26"/>
      <c r="F40" s="27"/>
      <c r="G40" s="28"/>
      <c r="H40" s="8" t="str">
        <f t="shared" si="1"/>
        <v/>
      </c>
      <c r="I40" s="82"/>
      <c r="J40" s="93"/>
      <c r="K40" s="94"/>
    </row>
    <row r="41" spans="1:11" ht="17.100000000000001" customHeight="1" x14ac:dyDescent="0.15">
      <c r="A41" s="9">
        <f>IF(DAY(A39+2)&lt;4,"",A39+2)</f>
        <v>44895</v>
      </c>
      <c r="B41" s="10" t="s">
        <v>43</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33</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44896</v>
      </c>
      <c r="B12" s="46" t="s">
        <v>44</v>
      </c>
      <c r="C12" s="36"/>
      <c r="D12" s="37"/>
      <c r="E12" s="47"/>
      <c r="F12" s="39"/>
      <c r="G12" s="48"/>
      <c r="H12" s="8" t="str">
        <f>IF((D12-C12)+(F12-E12)-G12=0,"",(D12-C12)+(F12-E12)-G12)</f>
        <v/>
      </c>
      <c r="I12" s="90"/>
      <c r="J12" s="91"/>
      <c r="K12" s="92"/>
    </row>
    <row r="13" spans="1:13" ht="17.100000000000001" customHeight="1" x14ac:dyDescent="0.15">
      <c r="A13" s="9">
        <f t="shared" ref="A13:A37" si="0">A12+1</f>
        <v>44897</v>
      </c>
      <c r="B13" s="10" t="s">
        <v>38</v>
      </c>
      <c r="C13" s="24"/>
      <c r="D13" s="25"/>
      <c r="E13" s="26"/>
      <c r="F13" s="27"/>
      <c r="G13" s="28"/>
      <c r="H13" s="8" t="str">
        <f>IF((D13-C13)+(F13-E13)-G13=0,"",(D13-C13)+(F13-E13)-G13)</f>
        <v/>
      </c>
      <c r="I13" s="82"/>
      <c r="J13" s="93"/>
      <c r="K13" s="94"/>
    </row>
    <row r="14" spans="1:13" ht="17.100000000000001" customHeight="1" x14ac:dyDescent="0.15">
      <c r="A14" s="52">
        <f t="shared" si="0"/>
        <v>44898</v>
      </c>
      <c r="B14" s="10" t="s">
        <v>39</v>
      </c>
      <c r="C14" s="22"/>
      <c r="D14" s="23"/>
      <c r="E14" s="26"/>
      <c r="F14" s="27"/>
      <c r="G14" s="28"/>
      <c r="H14" s="8" t="str">
        <f t="shared" ref="H14:H42" si="1">IF((D14-C14)+(F14-E14)-G14=0,"",(D14-C14)+(F14-E14)-G14)</f>
        <v/>
      </c>
      <c r="I14" s="82"/>
      <c r="J14" s="83"/>
      <c r="K14" s="84"/>
    </row>
    <row r="15" spans="1:13" ht="17.100000000000001" customHeight="1" x14ac:dyDescent="0.15">
      <c r="A15" s="9">
        <f t="shared" si="0"/>
        <v>44899</v>
      </c>
      <c r="B15" s="65" t="s">
        <v>40</v>
      </c>
      <c r="C15" s="22"/>
      <c r="D15" s="23"/>
      <c r="E15" s="26"/>
      <c r="F15" s="27"/>
      <c r="G15" s="28"/>
      <c r="H15" s="8" t="str">
        <f t="shared" si="1"/>
        <v/>
      </c>
      <c r="I15" s="82"/>
      <c r="J15" s="83"/>
      <c r="K15" s="84"/>
    </row>
    <row r="16" spans="1:13" ht="17.100000000000001" customHeight="1" x14ac:dyDescent="0.15">
      <c r="A16" s="9">
        <f t="shared" si="0"/>
        <v>44900</v>
      </c>
      <c r="B16" s="10" t="s">
        <v>41</v>
      </c>
      <c r="C16" s="22"/>
      <c r="D16" s="23"/>
      <c r="E16" s="26"/>
      <c r="F16" s="27"/>
      <c r="G16" s="28"/>
      <c r="H16" s="8" t="str">
        <f t="shared" si="1"/>
        <v/>
      </c>
      <c r="I16" s="82"/>
      <c r="J16" s="83"/>
      <c r="K16" s="84"/>
    </row>
    <row r="17" spans="1:11" ht="17.100000000000001" customHeight="1" x14ac:dyDescent="0.15">
      <c r="A17" s="35">
        <f t="shared" si="0"/>
        <v>44901</v>
      </c>
      <c r="B17" s="43" t="s">
        <v>42</v>
      </c>
      <c r="C17" s="36"/>
      <c r="D17" s="37"/>
      <c r="E17" s="38"/>
      <c r="F17" s="39"/>
      <c r="G17" s="40"/>
      <c r="H17" s="8" t="str">
        <f t="shared" si="1"/>
        <v/>
      </c>
      <c r="I17" s="82"/>
      <c r="J17" s="83"/>
      <c r="K17" s="84"/>
    </row>
    <row r="18" spans="1:11" ht="17.100000000000001" customHeight="1" x14ac:dyDescent="0.15">
      <c r="A18" s="35">
        <f t="shared" si="0"/>
        <v>44902</v>
      </c>
      <c r="B18" s="43" t="s">
        <v>43</v>
      </c>
      <c r="C18" s="36"/>
      <c r="D18" s="37"/>
      <c r="E18" s="38"/>
      <c r="F18" s="39"/>
      <c r="G18" s="40"/>
      <c r="H18" s="8" t="str">
        <f t="shared" si="1"/>
        <v/>
      </c>
      <c r="I18" s="82"/>
      <c r="J18" s="83"/>
      <c r="K18" s="84"/>
    </row>
    <row r="19" spans="1:11" ht="17.100000000000001" customHeight="1" x14ac:dyDescent="0.15">
      <c r="A19" s="9">
        <f t="shared" si="0"/>
        <v>44903</v>
      </c>
      <c r="B19" s="10" t="s">
        <v>44</v>
      </c>
      <c r="C19" s="22"/>
      <c r="D19" s="23"/>
      <c r="E19" s="26"/>
      <c r="F19" s="27"/>
      <c r="G19" s="28"/>
      <c r="H19" s="8" t="str">
        <f t="shared" si="1"/>
        <v/>
      </c>
      <c r="I19" s="82"/>
      <c r="J19" s="93"/>
      <c r="K19" s="94"/>
    </row>
    <row r="20" spans="1:11" ht="17.100000000000001" customHeight="1" x14ac:dyDescent="0.15">
      <c r="A20" s="9">
        <f t="shared" si="0"/>
        <v>44904</v>
      </c>
      <c r="B20" s="10" t="s">
        <v>38</v>
      </c>
      <c r="C20" s="22"/>
      <c r="D20" s="23"/>
      <c r="E20" s="26"/>
      <c r="F20" s="27"/>
      <c r="G20" s="28"/>
      <c r="H20" s="8" t="str">
        <f t="shared" si="1"/>
        <v/>
      </c>
      <c r="I20" s="82"/>
      <c r="J20" s="93"/>
      <c r="K20" s="94"/>
    </row>
    <row r="21" spans="1:11" ht="17.100000000000001" customHeight="1" x14ac:dyDescent="0.15">
      <c r="A21" s="52">
        <f t="shared" si="0"/>
        <v>44905</v>
      </c>
      <c r="B21" s="10" t="s">
        <v>39</v>
      </c>
      <c r="C21" s="22"/>
      <c r="D21" s="23"/>
      <c r="E21" s="26"/>
      <c r="F21" s="27"/>
      <c r="G21" s="28"/>
      <c r="H21" s="8" t="str">
        <f t="shared" si="1"/>
        <v/>
      </c>
      <c r="I21" s="82"/>
      <c r="J21" s="83"/>
      <c r="K21" s="84"/>
    </row>
    <row r="22" spans="1:11" ht="17.100000000000001" customHeight="1" x14ac:dyDescent="0.15">
      <c r="A22" s="9">
        <f t="shared" si="0"/>
        <v>44906</v>
      </c>
      <c r="B22" s="10" t="s">
        <v>40</v>
      </c>
      <c r="C22" s="22"/>
      <c r="D22" s="23"/>
      <c r="E22" s="26"/>
      <c r="F22" s="27"/>
      <c r="G22" s="28"/>
      <c r="H22" s="8" t="str">
        <f t="shared" si="1"/>
        <v/>
      </c>
      <c r="I22" s="82"/>
      <c r="J22" s="83"/>
      <c r="K22" s="84"/>
    </row>
    <row r="23" spans="1:11" ht="17.100000000000001" customHeight="1" x14ac:dyDescent="0.15">
      <c r="A23" s="9">
        <f t="shared" si="0"/>
        <v>44907</v>
      </c>
      <c r="B23" s="10" t="s">
        <v>41</v>
      </c>
      <c r="C23" s="22"/>
      <c r="D23" s="23"/>
      <c r="E23" s="26"/>
      <c r="F23" s="27"/>
      <c r="G23" s="28"/>
      <c r="H23" s="8" t="str">
        <f t="shared" si="1"/>
        <v/>
      </c>
      <c r="I23" s="82"/>
      <c r="J23" s="83"/>
      <c r="K23" s="84"/>
    </row>
    <row r="24" spans="1:11" ht="17.100000000000001" customHeight="1" x14ac:dyDescent="0.15">
      <c r="A24" s="9">
        <f t="shared" si="0"/>
        <v>44908</v>
      </c>
      <c r="B24" s="10" t="s">
        <v>42</v>
      </c>
      <c r="C24" s="22"/>
      <c r="D24" s="23"/>
      <c r="E24" s="26"/>
      <c r="F24" s="27"/>
      <c r="G24" s="28"/>
      <c r="H24" s="8" t="str">
        <f t="shared" si="1"/>
        <v/>
      </c>
      <c r="I24" s="82"/>
      <c r="J24" s="83"/>
      <c r="K24" s="84"/>
    </row>
    <row r="25" spans="1:11" ht="17.100000000000001" customHeight="1" x14ac:dyDescent="0.15">
      <c r="A25" s="9">
        <f t="shared" si="0"/>
        <v>44909</v>
      </c>
      <c r="B25" s="10" t="s">
        <v>43</v>
      </c>
      <c r="C25" s="22"/>
      <c r="D25" s="23"/>
      <c r="E25" s="26"/>
      <c r="F25" s="27"/>
      <c r="G25" s="28"/>
      <c r="H25" s="8" t="str">
        <f t="shared" si="1"/>
        <v/>
      </c>
      <c r="I25" s="82"/>
      <c r="J25" s="83"/>
      <c r="K25" s="84"/>
    </row>
    <row r="26" spans="1:11" ht="17.100000000000001" customHeight="1" x14ac:dyDescent="0.15">
      <c r="A26" s="9">
        <f t="shared" si="0"/>
        <v>44910</v>
      </c>
      <c r="B26" s="10" t="s">
        <v>44</v>
      </c>
      <c r="C26" s="22"/>
      <c r="D26" s="23"/>
      <c r="E26" s="26"/>
      <c r="F26" s="27"/>
      <c r="G26" s="28"/>
      <c r="H26" s="8" t="str">
        <f t="shared" si="1"/>
        <v/>
      </c>
      <c r="I26" s="82"/>
      <c r="J26" s="93"/>
      <c r="K26" s="94"/>
    </row>
    <row r="27" spans="1:11" ht="17.100000000000001" customHeight="1" x14ac:dyDescent="0.15">
      <c r="A27" s="9">
        <f t="shared" si="0"/>
        <v>44911</v>
      </c>
      <c r="B27" s="10" t="s">
        <v>38</v>
      </c>
      <c r="C27" s="22"/>
      <c r="D27" s="23"/>
      <c r="E27" s="26"/>
      <c r="F27" s="27"/>
      <c r="G27" s="28"/>
      <c r="H27" s="8" t="str">
        <f t="shared" si="1"/>
        <v/>
      </c>
      <c r="I27" s="82"/>
      <c r="J27" s="93"/>
      <c r="K27" s="94"/>
    </row>
    <row r="28" spans="1:11" ht="17.100000000000001" customHeight="1" x14ac:dyDescent="0.15">
      <c r="A28" s="9">
        <f t="shared" si="0"/>
        <v>44912</v>
      </c>
      <c r="B28" s="10" t="s">
        <v>39</v>
      </c>
      <c r="C28" s="22"/>
      <c r="D28" s="23"/>
      <c r="E28" s="26"/>
      <c r="F28" s="27"/>
      <c r="G28" s="28"/>
      <c r="H28" s="8" t="str">
        <f t="shared" si="1"/>
        <v/>
      </c>
      <c r="I28" s="82"/>
      <c r="J28" s="83"/>
      <c r="K28" s="84"/>
    </row>
    <row r="29" spans="1:11" ht="17.100000000000001" customHeight="1" x14ac:dyDescent="0.15">
      <c r="A29" s="9">
        <f t="shared" si="0"/>
        <v>44913</v>
      </c>
      <c r="B29" s="10" t="s">
        <v>40</v>
      </c>
      <c r="C29" s="22"/>
      <c r="D29" s="23"/>
      <c r="E29" s="26"/>
      <c r="F29" s="27"/>
      <c r="G29" s="28"/>
      <c r="H29" s="8" t="str">
        <f t="shared" si="1"/>
        <v/>
      </c>
      <c r="I29" s="82"/>
      <c r="J29" s="83"/>
      <c r="K29" s="84"/>
    </row>
    <row r="30" spans="1:11" ht="17.100000000000001" customHeight="1" x14ac:dyDescent="0.15">
      <c r="A30" s="9">
        <f t="shared" si="0"/>
        <v>44914</v>
      </c>
      <c r="B30" s="10" t="s">
        <v>41</v>
      </c>
      <c r="C30" s="22"/>
      <c r="D30" s="23"/>
      <c r="E30" s="26"/>
      <c r="F30" s="27"/>
      <c r="G30" s="28"/>
      <c r="H30" s="8" t="str">
        <f t="shared" si="1"/>
        <v/>
      </c>
      <c r="I30" s="82"/>
      <c r="J30" s="99"/>
      <c r="K30" s="100"/>
    </row>
    <row r="31" spans="1:11" ht="17.100000000000001" customHeight="1" x14ac:dyDescent="0.15">
      <c r="A31" s="9">
        <f t="shared" si="0"/>
        <v>44915</v>
      </c>
      <c r="B31" s="10" t="s">
        <v>42</v>
      </c>
      <c r="C31" s="22"/>
      <c r="D31" s="23"/>
      <c r="E31" s="26"/>
      <c r="F31" s="27"/>
      <c r="G31" s="28"/>
      <c r="H31" s="8" t="str">
        <f t="shared" si="1"/>
        <v/>
      </c>
      <c r="I31" s="82"/>
      <c r="J31" s="99"/>
      <c r="K31" s="100"/>
    </row>
    <row r="32" spans="1:11" ht="17.100000000000001" customHeight="1" x14ac:dyDescent="0.15">
      <c r="A32" s="9">
        <f t="shared" si="0"/>
        <v>44916</v>
      </c>
      <c r="B32" s="10" t="s">
        <v>43</v>
      </c>
      <c r="C32" s="22"/>
      <c r="D32" s="23"/>
      <c r="E32" s="26"/>
      <c r="F32" s="27"/>
      <c r="G32" s="28"/>
      <c r="H32" s="8" t="str">
        <f t="shared" si="1"/>
        <v/>
      </c>
      <c r="I32" s="82"/>
      <c r="J32" s="83"/>
      <c r="K32" s="84"/>
    </row>
    <row r="33" spans="1:11" ht="17.100000000000001" customHeight="1" x14ac:dyDescent="0.15">
      <c r="A33" s="9">
        <f t="shared" si="0"/>
        <v>44917</v>
      </c>
      <c r="B33" s="10" t="s">
        <v>44</v>
      </c>
      <c r="C33" s="22"/>
      <c r="D33" s="23"/>
      <c r="E33" s="26"/>
      <c r="F33" s="27"/>
      <c r="G33" s="28"/>
      <c r="H33" s="8" t="str">
        <f t="shared" si="1"/>
        <v/>
      </c>
      <c r="I33" s="82"/>
      <c r="J33" s="93"/>
      <c r="K33" s="94"/>
    </row>
    <row r="34" spans="1:11" ht="17.100000000000001" customHeight="1" x14ac:dyDescent="0.15">
      <c r="A34" s="9">
        <f t="shared" si="0"/>
        <v>44918</v>
      </c>
      <c r="B34" s="10" t="s">
        <v>38</v>
      </c>
      <c r="C34" s="22"/>
      <c r="D34" s="23"/>
      <c r="E34" s="26"/>
      <c r="F34" s="27"/>
      <c r="G34" s="28"/>
      <c r="H34" s="8" t="str">
        <f t="shared" si="1"/>
        <v/>
      </c>
      <c r="I34" s="82"/>
      <c r="J34" s="93"/>
      <c r="K34" s="94"/>
    </row>
    <row r="35" spans="1:11" ht="17.100000000000001" customHeight="1" x14ac:dyDescent="0.15">
      <c r="A35" s="9">
        <f t="shared" si="0"/>
        <v>44919</v>
      </c>
      <c r="B35" s="10" t="s">
        <v>39</v>
      </c>
      <c r="C35" s="22"/>
      <c r="D35" s="23"/>
      <c r="E35" s="26"/>
      <c r="F35" s="27"/>
      <c r="G35" s="28"/>
      <c r="H35" s="8" t="str">
        <f t="shared" si="1"/>
        <v/>
      </c>
      <c r="I35" s="82"/>
      <c r="J35" s="83"/>
      <c r="K35" s="84"/>
    </row>
    <row r="36" spans="1:11" ht="17.100000000000001" customHeight="1" x14ac:dyDescent="0.15">
      <c r="A36" s="9">
        <f t="shared" si="0"/>
        <v>44920</v>
      </c>
      <c r="B36" s="10" t="s">
        <v>40</v>
      </c>
      <c r="C36" s="22"/>
      <c r="D36" s="23"/>
      <c r="E36" s="26"/>
      <c r="F36" s="27"/>
      <c r="G36" s="28"/>
      <c r="H36" s="8" t="str">
        <f t="shared" si="1"/>
        <v/>
      </c>
      <c r="I36" s="82"/>
      <c r="J36" s="83"/>
      <c r="K36" s="84"/>
    </row>
    <row r="37" spans="1:11" ht="17.100000000000001" customHeight="1" x14ac:dyDescent="0.15">
      <c r="A37" s="9">
        <f t="shared" si="0"/>
        <v>44921</v>
      </c>
      <c r="B37" s="10" t="s">
        <v>41</v>
      </c>
      <c r="C37" s="22"/>
      <c r="D37" s="23"/>
      <c r="E37" s="26"/>
      <c r="F37" s="27"/>
      <c r="G37" s="28"/>
      <c r="H37" s="8" t="str">
        <f t="shared" si="1"/>
        <v/>
      </c>
      <c r="I37" s="82"/>
      <c r="J37" s="83"/>
      <c r="K37" s="84"/>
    </row>
    <row r="38" spans="1:11" ht="17.100000000000001" customHeight="1" x14ac:dyDescent="0.15">
      <c r="A38" s="9">
        <f>A37+1</f>
        <v>44922</v>
      </c>
      <c r="B38" s="10" t="s">
        <v>42</v>
      </c>
      <c r="C38" s="22"/>
      <c r="D38" s="23"/>
      <c r="E38" s="26"/>
      <c r="F38" s="27"/>
      <c r="G38" s="28"/>
      <c r="H38" s="8" t="str">
        <f t="shared" si="1"/>
        <v/>
      </c>
      <c r="I38" s="82"/>
      <c r="J38" s="83"/>
      <c r="K38" s="84"/>
    </row>
    <row r="39" spans="1:11" ht="17.100000000000001" customHeight="1" x14ac:dyDescent="0.15">
      <c r="A39" s="9">
        <f>A38+1</f>
        <v>44923</v>
      </c>
      <c r="B39" s="10" t="s">
        <v>43</v>
      </c>
      <c r="C39" s="22"/>
      <c r="D39" s="23"/>
      <c r="E39" s="26"/>
      <c r="F39" s="27"/>
      <c r="G39" s="28"/>
      <c r="H39" s="8" t="str">
        <f t="shared" si="1"/>
        <v/>
      </c>
      <c r="I39" s="82"/>
      <c r="J39" s="83"/>
      <c r="K39" s="84"/>
    </row>
    <row r="40" spans="1:11" ht="17.100000000000001" customHeight="1" x14ac:dyDescent="0.15">
      <c r="A40" s="9">
        <f>IF(DAY(A39+1)&lt;4,"",A39+1)</f>
        <v>44924</v>
      </c>
      <c r="B40" s="10" t="s">
        <v>44</v>
      </c>
      <c r="C40" s="22"/>
      <c r="D40" s="23"/>
      <c r="E40" s="26"/>
      <c r="F40" s="27"/>
      <c r="G40" s="28"/>
      <c r="H40" s="8" t="str">
        <f t="shared" si="1"/>
        <v/>
      </c>
      <c r="I40" s="82"/>
      <c r="J40" s="93"/>
      <c r="K40" s="94"/>
    </row>
    <row r="41" spans="1:11" ht="17.100000000000001" customHeight="1" x14ac:dyDescent="0.15">
      <c r="A41" s="9">
        <f>IF(DAY(A39+2)&lt;4,"",A39+2)</f>
        <v>44925</v>
      </c>
      <c r="B41" s="10" t="s">
        <v>38</v>
      </c>
      <c r="C41" s="22"/>
      <c r="D41" s="23"/>
      <c r="E41" s="26"/>
      <c r="F41" s="27"/>
      <c r="G41" s="28"/>
      <c r="H41" s="8" t="str">
        <f t="shared" si="1"/>
        <v/>
      </c>
      <c r="I41" s="82"/>
      <c r="J41" s="93"/>
      <c r="K41" s="94"/>
    </row>
    <row r="42" spans="1:11" ht="17.100000000000001" customHeight="1" thickBot="1" x14ac:dyDescent="0.2">
      <c r="A42" s="11">
        <f>IF(DAY(A39+3)&lt;4,"",A39+3)</f>
        <v>44926</v>
      </c>
      <c r="B42" s="42" t="s">
        <v>39</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34</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44927</v>
      </c>
      <c r="B12" s="46" t="s">
        <v>45</v>
      </c>
      <c r="C12" s="36"/>
      <c r="D12" s="37"/>
      <c r="E12" s="47"/>
      <c r="F12" s="39"/>
      <c r="G12" s="48"/>
      <c r="H12" s="8" t="str">
        <f>IF((D12-C12)+(F12-E12)-G12=0,"",(D12-C12)+(F12-E12)-G12)</f>
        <v/>
      </c>
      <c r="I12" s="90"/>
      <c r="J12" s="91"/>
      <c r="K12" s="92"/>
    </row>
    <row r="13" spans="1:13" ht="17.100000000000001" customHeight="1" x14ac:dyDescent="0.15">
      <c r="A13" s="9">
        <f t="shared" ref="A13:A37" si="0">A12+1</f>
        <v>44928</v>
      </c>
      <c r="B13" s="10" t="s">
        <v>46</v>
      </c>
      <c r="C13" s="24"/>
      <c r="D13" s="25"/>
      <c r="E13" s="26"/>
      <c r="F13" s="27"/>
      <c r="G13" s="28"/>
      <c r="H13" s="8" t="str">
        <f>IF((D13-C13)+(F13-E13)-G13=0,"",(D13-C13)+(F13-E13)-G13)</f>
        <v/>
      </c>
      <c r="I13" s="82"/>
      <c r="J13" s="93"/>
      <c r="K13" s="94"/>
    </row>
    <row r="14" spans="1:13" ht="17.100000000000001" customHeight="1" x14ac:dyDescent="0.15">
      <c r="A14" s="52">
        <f t="shared" si="0"/>
        <v>44929</v>
      </c>
      <c r="B14" s="10" t="s">
        <v>42</v>
      </c>
      <c r="C14" s="22"/>
      <c r="D14" s="23"/>
      <c r="E14" s="26"/>
      <c r="F14" s="27"/>
      <c r="G14" s="28"/>
      <c r="H14" s="8" t="str">
        <f t="shared" ref="H14:H42" si="1">IF((D14-C14)+(F14-E14)-G14=0,"",(D14-C14)+(F14-E14)-G14)</f>
        <v/>
      </c>
      <c r="I14" s="82"/>
      <c r="J14" s="83"/>
      <c r="K14" s="84"/>
    </row>
    <row r="15" spans="1:13" ht="17.100000000000001" customHeight="1" x14ac:dyDescent="0.15">
      <c r="A15" s="9">
        <f t="shared" si="0"/>
        <v>44930</v>
      </c>
      <c r="B15" s="65" t="s">
        <v>43</v>
      </c>
      <c r="C15" s="22"/>
      <c r="D15" s="23"/>
      <c r="E15" s="26"/>
      <c r="F15" s="27"/>
      <c r="G15" s="28"/>
      <c r="H15" s="8" t="str">
        <f t="shared" si="1"/>
        <v/>
      </c>
      <c r="I15" s="82"/>
      <c r="J15" s="83"/>
      <c r="K15" s="84"/>
    </row>
    <row r="16" spans="1:13" ht="17.100000000000001" customHeight="1" x14ac:dyDescent="0.15">
      <c r="A16" s="9">
        <f t="shared" si="0"/>
        <v>44931</v>
      </c>
      <c r="B16" s="10" t="s">
        <v>44</v>
      </c>
      <c r="C16" s="22"/>
      <c r="D16" s="23"/>
      <c r="E16" s="26"/>
      <c r="F16" s="27"/>
      <c r="G16" s="28"/>
      <c r="H16" s="8" t="str">
        <f t="shared" si="1"/>
        <v/>
      </c>
      <c r="I16" s="82"/>
      <c r="J16" s="83"/>
      <c r="K16" s="84"/>
    </row>
    <row r="17" spans="1:11" ht="17.100000000000001" customHeight="1" x14ac:dyDescent="0.15">
      <c r="A17" s="35">
        <f t="shared" si="0"/>
        <v>44932</v>
      </c>
      <c r="B17" s="43" t="s">
        <v>38</v>
      </c>
      <c r="C17" s="36"/>
      <c r="D17" s="37"/>
      <c r="E17" s="38"/>
      <c r="F17" s="39"/>
      <c r="G17" s="40"/>
      <c r="H17" s="8" t="str">
        <f t="shared" si="1"/>
        <v/>
      </c>
      <c r="I17" s="82"/>
      <c r="J17" s="83"/>
      <c r="K17" s="84"/>
    </row>
    <row r="18" spans="1:11" ht="17.100000000000001" customHeight="1" x14ac:dyDescent="0.15">
      <c r="A18" s="35">
        <f t="shared" si="0"/>
        <v>44933</v>
      </c>
      <c r="B18" s="43" t="s">
        <v>39</v>
      </c>
      <c r="C18" s="36"/>
      <c r="D18" s="37"/>
      <c r="E18" s="38"/>
      <c r="F18" s="39"/>
      <c r="G18" s="40"/>
      <c r="H18" s="8" t="str">
        <f t="shared" si="1"/>
        <v/>
      </c>
      <c r="I18" s="82"/>
      <c r="J18" s="83"/>
      <c r="K18" s="84"/>
    </row>
    <row r="19" spans="1:11" ht="17.100000000000001" customHeight="1" x14ac:dyDescent="0.15">
      <c r="A19" s="9">
        <f t="shared" si="0"/>
        <v>44934</v>
      </c>
      <c r="B19" s="10" t="s">
        <v>40</v>
      </c>
      <c r="C19" s="22"/>
      <c r="D19" s="23"/>
      <c r="E19" s="26"/>
      <c r="F19" s="27"/>
      <c r="G19" s="28"/>
      <c r="H19" s="8" t="str">
        <f t="shared" si="1"/>
        <v/>
      </c>
      <c r="I19" s="82"/>
      <c r="J19" s="93"/>
      <c r="K19" s="94"/>
    </row>
    <row r="20" spans="1:11" ht="17.100000000000001" customHeight="1" x14ac:dyDescent="0.15">
      <c r="A20" s="9">
        <f t="shared" si="0"/>
        <v>44935</v>
      </c>
      <c r="B20" s="10" t="s">
        <v>45</v>
      </c>
      <c r="C20" s="22"/>
      <c r="D20" s="23"/>
      <c r="E20" s="26"/>
      <c r="F20" s="27"/>
      <c r="G20" s="28"/>
      <c r="H20" s="8" t="str">
        <f t="shared" si="1"/>
        <v/>
      </c>
      <c r="I20" s="82"/>
      <c r="J20" s="93"/>
      <c r="K20" s="94"/>
    </row>
    <row r="21" spans="1:11" ht="17.100000000000001" customHeight="1" x14ac:dyDescent="0.15">
      <c r="A21" s="52">
        <f t="shared" si="0"/>
        <v>44936</v>
      </c>
      <c r="B21" s="10" t="s">
        <v>42</v>
      </c>
      <c r="C21" s="22"/>
      <c r="D21" s="23"/>
      <c r="E21" s="26"/>
      <c r="F21" s="27"/>
      <c r="G21" s="28"/>
      <c r="H21" s="8" t="str">
        <f t="shared" si="1"/>
        <v/>
      </c>
      <c r="I21" s="82"/>
      <c r="J21" s="83"/>
      <c r="K21" s="84"/>
    </row>
    <row r="22" spans="1:11" ht="17.100000000000001" customHeight="1" x14ac:dyDescent="0.15">
      <c r="A22" s="9">
        <f t="shared" si="0"/>
        <v>44937</v>
      </c>
      <c r="B22" s="10" t="s">
        <v>43</v>
      </c>
      <c r="C22" s="22"/>
      <c r="D22" s="23"/>
      <c r="E22" s="26"/>
      <c r="F22" s="27"/>
      <c r="G22" s="28"/>
      <c r="H22" s="8" t="str">
        <f t="shared" si="1"/>
        <v/>
      </c>
      <c r="I22" s="82"/>
      <c r="J22" s="83"/>
      <c r="K22" s="84"/>
    </row>
    <row r="23" spans="1:11" ht="17.100000000000001" customHeight="1" x14ac:dyDescent="0.15">
      <c r="A23" s="9">
        <f t="shared" si="0"/>
        <v>44938</v>
      </c>
      <c r="B23" s="10" t="s">
        <v>44</v>
      </c>
      <c r="C23" s="22"/>
      <c r="D23" s="23"/>
      <c r="E23" s="26"/>
      <c r="F23" s="27"/>
      <c r="G23" s="28"/>
      <c r="H23" s="8" t="str">
        <f t="shared" si="1"/>
        <v/>
      </c>
      <c r="I23" s="82"/>
      <c r="J23" s="83"/>
      <c r="K23" s="84"/>
    </row>
    <row r="24" spans="1:11" ht="17.100000000000001" customHeight="1" x14ac:dyDescent="0.15">
      <c r="A24" s="9">
        <f t="shared" si="0"/>
        <v>44939</v>
      </c>
      <c r="B24" s="10" t="s">
        <v>38</v>
      </c>
      <c r="C24" s="22"/>
      <c r="D24" s="23"/>
      <c r="E24" s="26"/>
      <c r="F24" s="27"/>
      <c r="G24" s="28"/>
      <c r="H24" s="8" t="str">
        <f t="shared" si="1"/>
        <v/>
      </c>
      <c r="I24" s="82"/>
      <c r="J24" s="83"/>
      <c r="K24" s="84"/>
    </row>
    <row r="25" spans="1:11" ht="17.100000000000001" customHeight="1" x14ac:dyDescent="0.15">
      <c r="A25" s="9">
        <f t="shared" si="0"/>
        <v>44940</v>
      </c>
      <c r="B25" s="10" t="s">
        <v>39</v>
      </c>
      <c r="C25" s="22"/>
      <c r="D25" s="23"/>
      <c r="E25" s="26"/>
      <c r="F25" s="27"/>
      <c r="G25" s="28"/>
      <c r="H25" s="8" t="str">
        <f t="shared" si="1"/>
        <v/>
      </c>
      <c r="I25" s="82"/>
      <c r="J25" s="83"/>
      <c r="K25" s="84"/>
    </row>
    <row r="26" spans="1:11" ht="17.100000000000001" customHeight="1" x14ac:dyDescent="0.15">
      <c r="A26" s="9">
        <f t="shared" si="0"/>
        <v>44941</v>
      </c>
      <c r="B26" s="10" t="s">
        <v>40</v>
      </c>
      <c r="C26" s="22"/>
      <c r="D26" s="23"/>
      <c r="E26" s="26"/>
      <c r="F26" s="27"/>
      <c r="G26" s="28"/>
      <c r="H26" s="8" t="str">
        <f t="shared" si="1"/>
        <v/>
      </c>
      <c r="I26" s="82"/>
      <c r="J26" s="93"/>
      <c r="K26" s="94"/>
    </row>
    <row r="27" spans="1:11" ht="17.100000000000001" customHeight="1" x14ac:dyDescent="0.15">
      <c r="A27" s="9">
        <f t="shared" si="0"/>
        <v>44942</v>
      </c>
      <c r="B27" s="10" t="s">
        <v>41</v>
      </c>
      <c r="C27" s="22"/>
      <c r="D27" s="23"/>
      <c r="E27" s="26"/>
      <c r="F27" s="27"/>
      <c r="G27" s="28"/>
      <c r="H27" s="8" t="str">
        <f t="shared" si="1"/>
        <v/>
      </c>
      <c r="I27" s="82"/>
      <c r="J27" s="93"/>
      <c r="K27" s="94"/>
    </row>
    <row r="28" spans="1:11" ht="17.100000000000001" customHeight="1" x14ac:dyDescent="0.15">
      <c r="A28" s="9">
        <f t="shared" si="0"/>
        <v>44943</v>
      </c>
      <c r="B28" s="10" t="s">
        <v>42</v>
      </c>
      <c r="C28" s="22"/>
      <c r="D28" s="23"/>
      <c r="E28" s="26"/>
      <c r="F28" s="27"/>
      <c r="G28" s="28"/>
      <c r="H28" s="8" t="str">
        <f t="shared" si="1"/>
        <v/>
      </c>
      <c r="I28" s="82"/>
      <c r="J28" s="83"/>
      <c r="K28" s="84"/>
    </row>
    <row r="29" spans="1:11" ht="17.100000000000001" customHeight="1" x14ac:dyDescent="0.15">
      <c r="A29" s="9">
        <f t="shared" si="0"/>
        <v>44944</v>
      </c>
      <c r="B29" s="10" t="s">
        <v>43</v>
      </c>
      <c r="C29" s="22"/>
      <c r="D29" s="23"/>
      <c r="E29" s="26"/>
      <c r="F29" s="27"/>
      <c r="G29" s="28"/>
      <c r="H29" s="8" t="str">
        <f t="shared" si="1"/>
        <v/>
      </c>
      <c r="I29" s="82"/>
      <c r="J29" s="83"/>
      <c r="K29" s="84"/>
    </row>
    <row r="30" spans="1:11" ht="17.100000000000001" customHeight="1" x14ac:dyDescent="0.15">
      <c r="A30" s="9">
        <f t="shared" si="0"/>
        <v>44945</v>
      </c>
      <c r="B30" s="10" t="s">
        <v>44</v>
      </c>
      <c r="C30" s="22"/>
      <c r="D30" s="23"/>
      <c r="E30" s="26"/>
      <c r="F30" s="27"/>
      <c r="G30" s="28"/>
      <c r="H30" s="8" t="str">
        <f t="shared" si="1"/>
        <v/>
      </c>
      <c r="I30" s="82"/>
      <c r="J30" s="99"/>
      <c r="K30" s="100"/>
    </row>
    <row r="31" spans="1:11" ht="17.100000000000001" customHeight="1" x14ac:dyDescent="0.15">
      <c r="A31" s="9">
        <f t="shared" si="0"/>
        <v>44946</v>
      </c>
      <c r="B31" s="10" t="s">
        <v>38</v>
      </c>
      <c r="C31" s="22"/>
      <c r="D31" s="23"/>
      <c r="E31" s="26"/>
      <c r="F31" s="27"/>
      <c r="G31" s="28"/>
      <c r="H31" s="8" t="str">
        <f t="shared" si="1"/>
        <v/>
      </c>
      <c r="I31" s="82"/>
      <c r="J31" s="99"/>
      <c r="K31" s="100"/>
    </row>
    <row r="32" spans="1:11" ht="17.100000000000001" customHeight="1" x14ac:dyDescent="0.15">
      <c r="A32" s="9">
        <f t="shared" si="0"/>
        <v>44947</v>
      </c>
      <c r="B32" s="10" t="s">
        <v>39</v>
      </c>
      <c r="C32" s="22"/>
      <c r="D32" s="23"/>
      <c r="E32" s="26"/>
      <c r="F32" s="27"/>
      <c r="G32" s="28"/>
      <c r="H32" s="8" t="str">
        <f t="shared" si="1"/>
        <v/>
      </c>
      <c r="I32" s="82"/>
      <c r="J32" s="83"/>
      <c r="K32" s="84"/>
    </row>
    <row r="33" spans="1:11" ht="17.100000000000001" customHeight="1" x14ac:dyDescent="0.15">
      <c r="A33" s="9">
        <f t="shared" si="0"/>
        <v>44948</v>
      </c>
      <c r="B33" s="10" t="s">
        <v>40</v>
      </c>
      <c r="C33" s="22"/>
      <c r="D33" s="23"/>
      <c r="E33" s="26"/>
      <c r="F33" s="27"/>
      <c r="G33" s="28"/>
      <c r="H33" s="8" t="str">
        <f t="shared" si="1"/>
        <v/>
      </c>
      <c r="I33" s="82"/>
      <c r="J33" s="93"/>
      <c r="K33" s="94"/>
    </row>
    <row r="34" spans="1:11" ht="17.100000000000001" customHeight="1" x14ac:dyDescent="0.15">
      <c r="A34" s="9">
        <f t="shared" si="0"/>
        <v>44949</v>
      </c>
      <c r="B34" s="10" t="s">
        <v>41</v>
      </c>
      <c r="C34" s="22"/>
      <c r="D34" s="23"/>
      <c r="E34" s="26"/>
      <c r="F34" s="27"/>
      <c r="G34" s="28"/>
      <c r="H34" s="8" t="str">
        <f t="shared" si="1"/>
        <v/>
      </c>
      <c r="I34" s="82"/>
      <c r="J34" s="93"/>
      <c r="K34" s="94"/>
    </row>
    <row r="35" spans="1:11" ht="17.100000000000001" customHeight="1" x14ac:dyDescent="0.15">
      <c r="A35" s="9">
        <f t="shared" si="0"/>
        <v>44950</v>
      </c>
      <c r="B35" s="10" t="s">
        <v>42</v>
      </c>
      <c r="C35" s="22"/>
      <c r="D35" s="23"/>
      <c r="E35" s="26"/>
      <c r="F35" s="27"/>
      <c r="G35" s="28"/>
      <c r="H35" s="8" t="str">
        <f t="shared" si="1"/>
        <v/>
      </c>
      <c r="I35" s="82"/>
      <c r="J35" s="83"/>
      <c r="K35" s="84"/>
    </row>
    <row r="36" spans="1:11" ht="17.100000000000001" customHeight="1" x14ac:dyDescent="0.15">
      <c r="A36" s="9">
        <f t="shared" si="0"/>
        <v>44951</v>
      </c>
      <c r="B36" s="10" t="s">
        <v>43</v>
      </c>
      <c r="C36" s="22"/>
      <c r="D36" s="23"/>
      <c r="E36" s="26"/>
      <c r="F36" s="27"/>
      <c r="G36" s="28"/>
      <c r="H36" s="8" t="str">
        <f t="shared" si="1"/>
        <v/>
      </c>
      <c r="I36" s="82"/>
      <c r="J36" s="83"/>
      <c r="K36" s="84"/>
    </row>
    <row r="37" spans="1:11" ht="17.100000000000001" customHeight="1" x14ac:dyDescent="0.15">
      <c r="A37" s="9">
        <f t="shared" si="0"/>
        <v>44952</v>
      </c>
      <c r="B37" s="10" t="s">
        <v>44</v>
      </c>
      <c r="C37" s="22"/>
      <c r="D37" s="23"/>
      <c r="E37" s="26"/>
      <c r="F37" s="27"/>
      <c r="G37" s="28"/>
      <c r="H37" s="8" t="str">
        <f t="shared" si="1"/>
        <v/>
      </c>
      <c r="I37" s="82"/>
      <c r="J37" s="83"/>
      <c r="K37" s="84"/>
    </row>
    <row r="38" spans="1:11" ht="17.100000000000001" customHeight="1" x14ac:dyDescent="0.15">
      <c r="A38" s="9">
        <f>A37+1</f>
        <v>44953</v>
      </c>
      <c r="B38" s="10" t="s">
        <v>38</v>
      </c>
      <c r="C38" s="22"/>
      <c r="D38" s="23"/>
      <c r="E38" s="26"/>
      <c r="F38" s="27"/>
      <c r="G38" s="28"/>
      <c r="H38" s="8" t="str">
        <f t="shared" si="1"/>
        <v/>
      </c>
      <c r="I38" s="82"/>
      <c r="J38" s="83"/>
      <c r="K38" s="84"/>
    </row>
    <row r="39" spans="1:11" ht="17.100000000000001" customHeight="1" x14ac:dyDescent="0.15">
      <c r="A39" s="9">
        <f>A38+1</f>
        <v>44954</v>
      </c>
      <c r="B39" s="10" t="s">
        <v>39</v>
      </c>
      <c r="C39" s="22"/>
      <c r="D39" s="23"/>
      <c r="E39" s="26"/>
      <c r="F39" s="27"/>
      <c r="G39" s="28"/>
      <c r="H39" s="8" t="str">
        <f t="shared" si="1"/>
        <v/>
      </c>
      <c r="I39" s="82"/>
      <c r="J39" s="83"/>
      <c r="K39" s="84"/>
    </row>
    <row r="40" spans="1:11" ht="17.100000000000001" customHeight="1" x14ac:dyDescent="0.15">
      <c r="A40" s="9">
        <f>IF(DAY(A39+1)&lt;4,"",A39+1)</f>
        <v>44955</v>
      </c>
      <c r="B40" s="10" t="s">
        <v>40</v>
      </c>
      <c r="C40" s="22"/>
      <c r="D40" s="23"/>
      <c r="E40" s="26"/>
      <c r="F40" s="27"/>
      <c r="G40" s="28"/>
      <c r="H40" s="8" t="str">
        <f t="shared" si="1"/>
        <v/>
      </c>
      <c r="I40" s="82"/>
      <c r="J40" s="93"/>
      <c r="K40" s="94"/>
    </row>
    <row r="41" spans="1:11" ht="17.100000000000001" customHeight="1" x14ac:dyDescent="0.15">
      <c r="A41" s="9">
        <f>IF(DAY(A39+2)&lt;4,"",A39+2)</f>
        <v>44956</v>
      </c>
      <c r="B41" s="10" t="s">
        <v>41</v>
      </c>
      <c r="C41" s="22"/>
      <c r="D41" s="23"/>
      <c r="E41" s="26"/>
      <c r="F41" s="27"/>
      <c r="G41" s="28"/>
      <c r="H41" s="8" t="str">
        <f t="shared" si="1"/>
        <v/>
      </c>
      <c r="I41" s="82"/>
      <c r="J41" s="93"/>
      <c r="K41" s="94"/>
    </row>
    <row r="42" spans="1:11" ht="17.100000000000001" customHeight="1" thickBot="1" x14ac:dyDescent="0.2">
      <c r="A42" s="11">
        <f>IF(DAY(A39+3)&lt;4,"",A39+3)</f>
        <v>44957</v>
      </c>
      <c r="B42" s="42" t="s">
        <v>42</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35</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44958</v>
      </c>
      <c r="B12" s="46" t="s">
        <v>43</v>
      </c>
      <c r="C12" s="36"/>
      <c r="D12" s="37"/>
      <c r="E12" s="47"/>
      <c r="F12" s="39"/>
      <c r="G12" s="48"/>
      <c r="H12" s="8" t="str">
        <f>IF((D12-C12)+(F12-E12)-G12=0,"",(D12-C12)+(F12-E12)-G12)</f>
        <v/>
      </c>
      <c r="I12" s="90"/>
      <c r="J12" s="91"/>
      <c r="K12" s="92"/>
    </row>
    <row r="13" spans="1:13" ht="17.100000000000001" customHeight="1" x14ac:dyDescent="0.15">
      <c r="A13" s="9">
        <f t="shared" ref="A13:A37" si="0">A12+1</f>
        <v>44959</v>
      </c>
      <c r="B13" s="10" t="s">
        <v>44</v>
      </c>
      <c r="C13" s="24"/>
      <c r="D13" s="25"/>
      <c r="E13" s="26"/>
      <c r="F13" s="27"/>
      <c r="G13" s="28"/>
      <c r="H13" s="8" t="str">
        <f>IF((D13-C13)+(F13-E13)-G13=0,"",(D13-C13)+(F13-E13)-G13)</f>
        <v/>
      </c>
      <c r="I13" s="82"/>
      <c r="J13" s="93"/>
      <c r="K13" s="94"/>
    </row>
    <row r="14" spans="1:13" ht="17.100000000000001" customHeight="1" x14ac:dyDescent="0.15">
      <c r="A14" s="52">
        <f t="shared" si="0"/>
        <v>44960</v>
      </c>
      <c r="B14" s="10" t="s">
        <v>38</v>
      </c>
      <c r="C14" s="22"/>
      <c r="D14" s="23"/>
      <c r="E14" s="26"/>
      <c r="F14" s="27"/>
      <c r="G14" s="28"/>
      <c r="H14" s="8" t="str">
        <f t="shared" ref="H14:H42" si="1">IF((D14-C14)+(F14-E14)-G14=0,"",(D14-C14)+(F14-E14)-G14)</f>
        <v/>
      </c>
      <c r="I14" s="82"/>
      <c r="J14" s="83"/>
      <c r="K14" s="84"/>
    </row>
    <row r="15" spans="1:13" ht="17.100000000000001" customHeight="1" x14ac:dyDescent="0.15">
      <c r="A15" s="9">
        <f t="shared" si="0"/>
        <v>44961</v>
      </c>
      <c r="B15" s="65" t="s">
        <v>39</v>
      </c>
      <c r="C15" s="22"/>
      <c r="D15" s="23"/>
      <c r="E15" s="26"/>
      <c r="F15" s="27"/>
      <c r="G15" s="28"/>
      <c r="H15" s="8" t="str">
        <f t="shared" si="1"/>
        <v/>
      </c>
      <c r="I15" s="82"/>
      <c r="J15" s="83"/>
      <c r="K15" s="84"/>
    </row>
    <row r="16" spans="1:13" ht="17.100000000000001" customHeight="1" x14ac:dyDescent="0.15">
      <c r="A16" s="9">
        <f t="shared" si="0"/>
        <v>44962</v>
      </c>
      <c r="B16" s="10" t="s">
        <v>40</v>
      </c>
      <c r="C16" s="22"/>
      <c r="D16" s="23"/>
      <c r="E16" s="26"/>
      <c r="F16" s="27"/>
      <c r="G16" s="28"/>
      <c r="H16" s="8" t="str">
        <f t="shared" si="1"/>
        <v/>
      </c>
      <c r="I16" s="82"/>
      <c r="J16" s="83"/>
      <c r="K16" s="84"/>
    </row>
    <row r="17" spans="1:11" ht="17.100000000000001" customHeight="1" x14ac:dyDescent="0.15">
      <c r="A17" s="35">
        <f t="shared" si="0"/>
        <v>44963</v>
      </c>
      <c r="B17" s="43" t="s">
        <v>41</v>
      </c>
      <c r="C17" s="36"/>
      <c r="D17" s="37"/>
      <c r="E17" s="38"/>
      <c r="F17" s="39"/>
      <c r="G17" s="40"/>
      <c r="H17" s="8" t="str">
        <f t="shared" si="1"/>
        <v/>
      </c>
      <c r="I17" s="82"/>
      <c r="J17" s="83"/>
      <c r="K17" s="84"/>
    </row>
    <row r="18" spans="1:11" ht="17.100000000000001" customHeight="1" x14ac:dyDescent="0.15">
      <c r="A18" s="35">
        <f t="shared" si="0"/>
        <v>44964</v>
      </c>
      <c r="B18" s="43" t="s">
        <v>42</v>
      </c>
      <c r="C18" s="36"/>
      <c r="D18" s="37"/>
      <c r="E18" s="38"/>
      <c r="F18" s="39"/>
      <c r="G18" s="40"/>
      <c r="H18" s="8" t="str">
        <f t="shared" si="1"/>
        <v/>
      </c>
      <c r="I18" s="82"/>
      <c r="J18" s="83"/>
      <c r="K18" s="84"/>
    </row>
    <row r="19" spans="1:11" ht="17.100000000000001" customHeight="1" x14ac:dyDescent="0.15">
      <c r="A19" s="9">
        <f t="shared" si="0"/>
        <v>44965</v>
      </c>
      <c r="B19" s="10" t="s">
        <v>43</v>
      </c>
      <c r="C19" s="22"/>
      <c r="D19" s="23"/>
      <c r="E19" s="26"/>
      <c r="F19" s="27"/>
      <c r="G19" s="28"/>
      <c r="H19" s="8" t="str">
        <f t="shared" si="1"/>
        <v/>
      </c>
      <c r="I19" s="82"/>
      <c r="J19" s="93"/>
      <c r="K19" s="94"/>
    </row>
    <row r="20" spans="1:11" ht="17.100000000000001" customHeight="1" x14ac:dyDescent="0.15">
      <c r="A20" s="9">
        <f t="shared" si="0"/>
        <v>44966</v>
      </c>
      <c r="B20" s="10" t="s">
        <v>44</v>
      </c>
      <c r="C20" s="22"/>
      <c r="D20" s="23"/>
      <c r="E20" s="26"/>
      <c r="F20" s="27"/>
      <c r="G20" s="28"/>
      <c r="H20" s="8" t="str">
        <f t="shared" si="1"/>
        <v/>
      </c>
      <c r="I20" s="82"/>
      <c r="J20" s="93"/>
      <c r="K20" s="94"/>
    </row>
    <row r="21" spans="1:11" ht="17.100000000000001" customHeight="1" x14ac:dyDescent="0.15">
      <c r="A21" s="52">
        <f t="shared" si="0"/>
        <v>44967</v>
      </c>
      <c r="B21" s="10" t="s">
        <v>38</v>
      </c>
      <c r="C21" s="22"/>
      <c r="D21" s="23"/>
      <c r="E21" s="26"/>
      <c r="F21" s="27"/>
      <c r="G21" s="28"/>
      <c r="H21" s="8" t="str">
        <f t="shared" si="1"/>
        <v/>
      </c>
      <c r="I21" s="82"/>
      <c r="J21" s="83"/>
      <c r="K21" s="84"/>
    </row>
    <row r="22" spans="1:11" ht="17.100000000000001" customHeight="1" x14ac:dyDescent="0.15">
      <c r="A22" s="9">
        <f t="shared" si="0"/>
        <v>44968</v>
      </c>
      <c r="B22" s="10" t="s">
        <v>45</v>
      </c>
      <c r="C22" s="22"/>
      <c r="D22" s="23"/>
      <c r="E22" s="26"/>
      <c r="F22" s="27"/>
      <c r="G22" s="28"/>
      <c r="H22" s="8" t="str">
        <f t="shared" si="1"/>
        <v/>
      </c>
      <c r="I22" s="82"/>
      <c r="J22" s="83"/>
      <c r="K22" s="84"/>
    </row>
    <row r="23" spans="1:11" ht="17.100000000000001" customHeight="1" x14ac:dyDescent="0.15">
      <c r="A23" s="9">
        <f t="shared" si="0"/>
        <v>44969</v>
      </c>
      <c r="B23" s="10" t="s">
        <v>40</v>
      </c>
      <c r="C23" s="22"/>
      <c r="D23" s="23"/>
      <c r="E23" s="26"/>
      <c r="F23" s="27"/>
      <c r="G23" s="28"/>
      <c r="H23" s="8" t="str">
        <f t="shared" si="1"/>
        <v/>
      </c>
      <c r="I23" s="82"/>
      <c r="J23" s="83"/>
      <c r="K23" s="84"/>
    </row>
    <row r="24" spans="1:11" ht="17.100000000000001" customHeight="1" x14ac:dyDescent="0.15">
      <c r="A24" s="9">
        <f t="shared" si="0"/>
        <v>44970</v>
      </c>
      <c r="B24" s="10" t="s">
        <v>41</v>
      </c>
      <c r="C24" s="22"/>
      <c r="D24" s="23"/>
      <c r="E24" s="26"/>
      <c r="F24" s="27"/>
      <c r="G24" s="28"/>
      <c r="H24" s="8" t="str">
        <f t="shared" si="1"/>
        <v/>
      </c>
      <c r="I24" s="82"/>
      <c r="J24" s="83"/>
      <c r="K24" s="84"/>
    </row>
    <row r="25" spans="1:11" ht="17.100000000000001" customHeight="1" x14ac:dyDescent="0.15">
      <c r="A25" s="9">
        <f t="shared" si="0"/>
        <v>44971</v>
      </c>
      <c r="B25" s="10" t="s">
        <v>42</v>
      </c>
      <c r="C25" s="22"/>
      <c r="D25" s="23"/>
      <c r="E25" s="26"/>
      <c r="F25" s="27"/>
      <c r="G25" s="28"/>
      <c r="H25" s="8" t="str">
        <f t="shared" si="1"/>
        <v/>
      </c>
      <c r="I25" s="82"/>
      <c r="J25" s="83"/>
      <c r="K25" s="84"/>
    </row>
    <row r="26" spans="1:11" ht="17.100000000000001" customHeight="1" x14ac:dyDescent="0.15">
      <c r="A26" s="9">
        <f t="shared" si="0"/>
        <v>44972</v>
      </c>
      <c r="B26" s="10" t="s">
        <v>43</v>
      </c>
      <c r="C26" s="22"/>
      <c r="D26" s="23"/>
      <c r="E26" s="26"/>
      <c r="F26" s="27"/>
      <c r="G26" s="28"/>
      <c r="H26" s="8" t="str">
        <f t="shared" si="1"/>
        <v/>
      </c>
      <c r="I26" s="82"/>
      <c r="J26" s="93"/>
      <c r="K26" s="94"/>
    </row>
    <row r="27" spans="1:11" ht="17.100000000000001" customHeight="1" x14ac:dyDescent="0.15">
      <c r="A27" s="9">
        <f t="shared" si="0"/>
        <v>44973</v>
      </c>
      <c r="B27" s="10" t="s">
        <v>44</v>
      </c>
      <c r="C27" s="22"/>
      <c r="D27" s="23"/>
      <c r="E27" s="26"/>
      <c r="F27" s="27"/>
      <c r="G27" s="28"/>
      <c r="H27" s="8" t="str">
        <f t="shared" si="1"/>
        <v/>
      </c>
      <c r="I27" s="82"/>
      <c r="J27" s="93"/>
      <c r="K27" s="94"/>
    </row>
    <row r="28" spans="1:11" ht="17.100000000000001" customHeight="1" x14ac:dyDescent="0.15">
      <c r="A28" s="9">
        <f t="shared" si="0"/>
        <v>44974</v>
      </c>
      <c r="B28" s="10" t="s">
        <v>38</v>
      </c>
      <c r="C28" s="22"/>
      <c r="D28" s="23"/>
      <c r="E28" s="26"/>
      <c r="F28" s="27"/>
      <c r="G28" s="28"/>
      <c r="H28" s="8" t="str">
        <f t="shared" si="1"/>
        <v/>
      </c>
      <c r="I28" s="82"/>
      <c r="J28" s="83"/>
      <c r="K28" s="84"/>
    </row>
    <row r="29" spans="1:11" ht="17.100000000000001" customHeight="1" x14ac:dyDescent="0.15">
      <c r="A29" s="9">
        <f t="shared" si="0"/>
        <v>44975</v>
      </c>
      <c r="B29" s="10" t="s">
        <v>39</v>
      </c>
      <c r="C29" s="22"/>
      <c r="D29" s="23"/>
      <c r="E29" s="26"/>
      <c r="F29" s="27"/>
      <c r="G29" s="28"/>
      <c r="H29" s="8" t="str">
        <f t="shared" si="1"/>
        <v/>
      </c>
      <c r="I29" s="82"/>
      <c r="J29" s="83"/>
      <c r="K29" s="84"/>
    </row>
    <row r="30" spans="1:11" ht="17.100000000000001" customHeight="1" x14ac:dyDescent="0.15">
      <c r="A30" s="9">
        <f t="shared" si="0"/>
        <v>44976</v>
      </c>
      <c r="B30" s="10" t="s">
        <v>40</v>
      </c>
      <c r="C30" s="22"/>
      <c r="D30" s="23"/>
      <c r="E30" s="26"/>
      <c r="F30" s="27"/>
      <c r="G30" s="28"/>
      <c r="H30" s="8" t="str">
        <f t="shared" si="1"/>
        <v/>
      </c>
      <c r="I30" s="82"/>
      <c r="J30" s="99"/>
      <c r="K30" s="100"/>
    </row>
    <row r="31" spans="1:11" ht="17.100000000000001" customHeight="1" x14ac:dyDescent="0.15">
      <c r="A31" s="9">
        <f t="shared" si="0"/>
        <v>44977</v>
      </c>
      <c r="B31" s="10" t="s">
        <v>41</v>
      </c>
      <c r="C31" s="22"/>
      <c r="D31" s="23"/>
      <c r="E31" s="26"/>
      <c r="F31" s="27"/>
      <c r="G31" s="28"/>
      <c r="H31" s="8" t="str">
        <f t="shared" si="1"/>
        <v/>
      </c>
      <c r="I31" s="82"/>
      <c r="J31" s="99"/>
      <c r="K31" s="100"/>
    </row>
    <row r="32" spans="1:11" ht="17.100000000000001" customHeight="1" x14ac:dyDescent="0.15">
      <c r="A32" s="9">
        <f t="shared" si="0"/>
        <v>44978</v>
      </c>
      <c r="B32" s="10" t="s">
        <v>42</v>
      </c>
      <c r="C32" s="22"/>
      <c r="D32" s="23"/>
      <c r="E32" s="26"/>
      <c r="F32" s="27"/>
      <c r="G32" s="28"/>
      <c r="H32" s="8" t="str">
        <f t="shared" si="1"/>
        <v/>
      </c>
      <c r="I32" s="82"/>
      <c r="J32" s="83"/>
      <c r="K32" s="84"/>
    </row>
    <row r="33" spans="1:11" ht="17.100000000000001" customHeight="1" x14ac:dyDescent="0.15">
      <c r="A33" s="9">
        <f t="shared" si="0"/>
        <v>44979</v>
      </c>
      <c r="B33" s="10" t="s">
        <v>43</v>
      </c>
      <c r="C33" s="22"/>
      <c r="D33" s="23"/>
      <c r="E33" s="26"/>
      <c r="F33" s="27"/>
      <c r="G33" s="28"/>
      <c r="H33" s="8" t="str">
        <f t="shared" si="1"/>
        <v/>
      </c>
      <c r="I33" s="82"/>
      <c r="J33" s="93"/>
      <c r="K33" s="94"/>
    </row>
    <row r="34" spans="1:11" ht="17.100000000000001" customHeight="1" x14ac:dyDescent="0.15">
      <c r="A34" s="9">
        <f t="shared" si="0"/>
        <v>44980</v>
      </c>
      <c r="B34" s="10" t="s">
        <v>45</v>
      </c>
      <c r="C34" s="22"/>
      <c r="D34" s="23"/>
      <c r="E34" s="26"/>
      <c r="F34" s="27"/>
      <c r="G34" s="28"/>
      <c r="H34" s="8" t="str">
        <f t="shared" si="1"/>
        <v/>
      </c>
      <c r="I34" s="82"/>
      <c r="J34" s="93"/>
      <c r="K34" s="94"/>
    </row>
    <row r="35" spans="1:11" ht="17.100000000000001" customHeight="1" x14ac:dyDescent="0.15">
      <c r="A35" s="9">
        <f t="shared" si="0"/>
        <v>44981</v>
      </c>
      <c r="B35" s="10" t="s">
        <v>38</v>
      </c>
      <c r="C35" s="22"/>
      <c r="D35" s="23"/>
      <c r="E35" s="26"/>
      <c r="F35" s="27"/>
      <c r="G35" s="28"/>
      <c r="H35" s="8" t="str">
        <f t="shared" si="1"/>
        <v/>
      </c>
      <c r="I35" s="82"/>
      <c r="J35" s="83"/>
      <c r="K35" s="84"/>
    </row>
    <row r="36" spans="1:11" ht="17.100000000000001" customHeight="1" x14ac:dyDescent="0.15">
      <c r="A36" s="9">
        <f t="shared" si="0"/>
        <v>44982</v>
      </c>
      <c r="B36" s="10" t="s">
        <v>39</v>
      </c>
      <c r="C36" s="22"/>
      <c r="D36" s="23"/>
      <c r="E36" s="26"/>
      <c r="F36" s="27"/>
      <c r="G36" s="28"/>
      <c r="H36" s="8" t="str">
        <f t="shared" si="1"/>
        <v/>
      </c>
      <c r="I36" s="82"/>
      <c r="J36" s="83"/>
      <c r="K36" s="84"/>
    </row>
    <row r="37" spans="1:11" ht="17.100000000000001" customHeight="1" x14ac:dyDescent="0.15">
      <c r="A37" s="9">
        <f t="shared" si="0"/>
        <v>44983</v>
      </c>
      <c r="B37" s="10" t="s">
        <v>40</v>
      </c>
      <c r="C37" s="22"/>
      <c r="D37" s="23"/>
      <c r="E37" s="26"/>
      <c r="F37" s="27"/>
      <c r="G37" s="28"/>
      <c r="H37" s="8" t="str">
        <f t="shared" si="1"/>
        <v/>
      </c>
      <c r="I37" s="82"/>
      <c r="J37" s="83"/>
      <c r="K37" s="84"/>
    </row>
    <row r="38" spans="1:11" ht="17.100000000000001" customHeight="1" x14ac:dyDescent="0.15">
      <c r="A38" s="9">
        <f>A37+1</f>
        <v>44984</v>
      </c>
      <c r="B38" s="10" t="s">
        <v>41</v>
      </c>
      <c r="C38" s="22"/>
      <c r="D38" s="23"/>
      <c r="E38" s="26"/>
      <c r="F38" s="27"/>
      <c r="G38" s="28"/>
      <c r="H38" s="8" t="str">
        <f t="shared" si="1"/>
        <v/>
      </c>
      <c r="I38" s="82"/>
      <c r="J38" s="83"/>
      <c r="K38" s="84"/>
    </row>
    <row r="39" spans="1:11" ht="17.100000000000001" customHeight="1" x14ac:dyDescent="0.15">
      <c r="A39" s="9">
        <f>A38+1</f>
        <v>44985</v>
      </c>
      <c r="B39" s="10" t="s">
        <v>42</v>
      </c>
      <c r="C39" s="22"/>
      <c r="D39" s="23"/>
      <c r="E39" s="26"/>
      <c r="F39" s="27"/>
      <c r="G39" s="28"/>
      <c r="H39" s="8" t="str">
        <f t="shared" si="1"/>
        <v/>
      </c>
      <c r="I39" s="82"/>
      <c r="J39" s="83"/>
      <c r="K39" s="84"/>
    </row>
    <row r="40" spans="1:11" ht="17.100000000000001" customHeight="1" x14ac:dyDescent="0.15">
      <c r="A40" s="9" t="str">
        <f>IF(DAY(A39+1)&lt;4,"",A39+1)</f>
        <v/>
      </c>
      <c r="B40" s="10" t="s">
        <v>47</v>
      </c>
      <c r="C40" s="22"/>
      <c r="D40" s="23"/>
      <c r="E40" s="26"/>
      <c r="F40" s="27"/>
      <c r="G40" s="28"/>
      <c r="H40" s="8" t="str">
        <f t="shared" si="1"/>
        <v/>
      </c>
      <c r="I40" s="82"/>
      <c r="J40" s="93"/>
      <c r="K40" s="94"/>
    </row>
    <row r="41" spans="1:11" ht="17.100000000000001" customHeight="1" x14ac:dyDescent="0.15">
      <c r="A41" s="9" t="str">
        <f>IF(DAY(A39+2)&lt;4,"",A39+2)</f>
        <v/>
      </c>
      <c r="B41" s="10" t="s">
        <v>47</v>
      </c>
      <c r="C41" s="22"/>
      <c r="D41" s="23"/>
      <c r="E41" s="26"/>
      <c r="F41" s="27"/>
      <c r="G41" s="28"/>
      <c r="H41" s="8" t="str">
        <f t="shared" si="1"/>
        <v/>
      </c>
      <c r="I41" s="82"/>
      <c r="J41" s="93"/>
      <c r="K41" s="94"/>
    </row>
    <row r="42" spans="1:11" ht="17.100000000000001" customHeight="1" thickBot="1" x14ac:dyDescent="0.2">
      <c r="A42" s="11" t="str">
        <f>IF(DAY(A39+3)&lt;4,"",A39+3)</f>
        <v/>
      </c>
      <c r="B42" s="42" t="s">
        <v>47</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P17" sqref="P1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36</v>
      </c>
      <c r="B1" s="102"/>
      <c r="C1" s="102"/>
      <c r="D1" s="102"/>
      <c r="E1" s="103" t="s">
        <v>19</v>
      </c>
      <c r="F1" s="104"/>
      <c r="G1" s="104"/>
      <c r="H1" s="62"/>
      <c r="I1" s="49" t="str">
        <f>IF($E$1="委託業務従事日誌","契約管理番号：","事業番号：")</f>
        <v>契約管理番号：</v>
      </c>
      <c r="J1" s="19" t="s">
        <v>21</v>
      </c>
      <c r="K1" s="18" t="str">
        <f>IF($E$1="委託業務従事日誌","別紙８","")</f>
        <v>別紙８</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44986</v>
      </c>
      <c r="B12" s="46" t="s">
        <v>43</v>
      </c>
      <c r="C12" s="36"/>
      <c r="D12" s="37"/>
      <c r="E12" s="47"/>
      <c r="F12" s="39"/>
      <c r="G12" s="48"/>
      <c r="H12" s="8" t="str">
        <f>IF((D12-C12)+(F12-E12)-G12=0,"",(D12-C12)+(F12-E12)-G12)</f>
        <v/>
      </c>
      <c r="I12" s="90"/>
      <c r="J12" s="91"/>
      <c r="K12" s="92"/>
    </row>
    <row r="13" spans="1:13" ht="17.100000000000001" customHeight="1" x14ac:dyDescent="0.15">
      <c r="A13" s="9">
        <f t="shared" ref="A13:A37" si="0">A12+1</f>
        <v>44987</v>
      </c>
      <c r="B13" s="10" t="s">
        <v>44</v>
      </c>
      <c r="C13" s="24"/>
      <c r="D13" s="25"/>
      <c r="E13" s="26"/>
      <c r="F13" s="27"/>
      <c r="G13" s="28"/>
      <c r="H13" s="8" t="str">
        <f>IF((D13-C13)+(F13-E13)-G13=0,"",(D13-C13)+(F13-E13)-G13)</f>
        <v/>
      </c>
      <c r="I13" s="82"/>
      <c r="J13" s="93"/>
      <c r="K13" s="94"/>
    </row>
    <row r="14" spans="1:13" ht="17.100000000000001" customHeight="1" x14ac:dyDescent="0.15">
      <c r="A14" s="52">
        <f t="shared" si="0"/>
        <v>44988</v>
      </c>
      <c r="B14" s="10" t="s">
        <v>38</v>
      </c>
      <c r="C14" s="22"/>
      <c r="D14" s="23"/>
      <c r="E14" s="26"/>
      <c r="F14" s="27"/>
      <c r="G14" s="28"/>
      <c r="H14" s="8" t="str">
        <f t="shared" ref="H14:H42" si="1">IF((D14-C14)+(F14-E14)-G14=0,"",(D14-C14)+(F14-E14)-G14)</f>
        <v/>
      </c>
      <c r="I14" s="82"/>
      <c r="J14" s="146"/>
      <c r="K14" s="147"/>
    </row>
    <row r="15" spans="1:13" ht="17.100000000000001" customHeight="1" x14ac:dyDescent="0.15">
      <c r="A15" s="9">
        <f t="shared" si="0"/>
        <v>44989</v>
      </c>
      <c r="B15" s="65" t="s">
        <v>39</v>
      </c>
      <c r="C15" s="22"/>
      <c r="D15" s="23"/>
      <c r="E15" s="26"/>
      <c r="F15" s="27"/>
      <c r="G15" s="28"/>
      <c r="H15" s="8" t="str">
        <f t="shared" si="1"/>
        <v/>
      </c>
      <c r="I15" s="82"/>
      <c r="J15" s="146"/>
      <c r="K15" s="147"/>
    </row>
    <row r="16" spans="1:13" ht="17.100000000000001" customHeight="1" x14ac:dyDescent="0.15">
      <c r="A16" s="9">
        <f t="shared" si="0"/>
        <v>44990</v>
      </c>
      <c r="B16" s="10" t="s">
        <v>40</v>
      </c>
      <c r="C16" s="22"/>
      <c r="D16" s="23"/>
      <c r="E16" s="26"/>
      <c r="F16" s="27"/>
      <c r="G16" s="28"/>
      <c r="H16" s="8" t="str">
        <f t="shared" si="1"/>
        <v/>
      </c>
      <c r="I16" s="82"/>
      <c r="J16" s="146"/>
      <c r="K16" s="147"/>
    </row>
    <row r="17" spans="1:11" ht="17.100000000000001" customHeight="1" x14ac:dyDescent="0.15">
      <c r="A17" s="35">
        <f t="shared" si="0"/>
        <v>44991</v>
      </c>
      <c r="B17" s="43" t="s">
        <v>41</v>
      </c>
      <c r="C17" s="36"/>
      <c r="D17" s="37"/>
      <c r="E17" s="38"/>
      <c r="F17" s="39"/>
      <c r="G17" s="40"/>
      <c r="H17" s="8" t="str">
        <f t="shared" si="1"/>
        <v/>
      </c>
      <c r="I17" s="82"/>
      <c r="J17" s="146"/>
      <c r="K17" s="147"/>
    </row>
    <row r="18" spans="1:11" ht="17.100000000000001" customHeight="1" x14ac:dyDescent="0.15">
      <c r="A18" s="35">
        <f t="shared" si="0"/>
        <v>44992</v>
      </c>
      <c r="B18" s="43" t="s">
        <v>42</v>
      </c>
      <c r="C18" s="36"/>
      <c r="D18" s="37"/>
      <c r="E18" s="38"/>
      <c r="F18" s="39"/>
      <c r="G18" s="40"/>
      <c r="H18" s="8" t="str">
        <f t="shared" si="1"/>
        <v/>
      </c>
      <c r="I18" s="82"/>
      <c r="J18" s="146"/>
      <c r="K18" s="147"/>
    </row>
    <row r="19" spans="1:11" ht="17.100000000000001" customHeight="1" x14ac:dyDescent="0.15">
      <c r="A19" s="9">
        <f t="shared" si="0"/>
        <v>44993</v>
      </c>
      <c r="B19" s="10" t="s">
        <v>43</v>
      </c>
      <c r="C19" s="22"/>
      <c r="D19" s="23"/>
      <c r="E19" s="26"/>
      <c r="F19" s="27"/>
      <c r="G19" s="28"/>
      <c r="H19" s="8" t="str">
        <f t="shared" si="1"/>
        <v/>
      </c>
      <c r="I19" s="82"/>
      <c r="J19" s="93"/>
      <c r="K19" s="94"/>
    </row>
    <row r="20" spans="1:11" ht="17.100000000000001" customHeight="1" x14ac:dyDescent="0.15">
      <c r="A20" s="9">
        <f t="shared" si="0"/>
        <v>44994</v>
      </c>
      <c r="B20" s="10" t="s">
        <v>44</v>
      </c>
      <c r="C20" s="22"/>
      <c r="D20" s="23"/>
      <c r="E20" s="26"/>
      <c r="F20" s="27"/>
      <c r="G20" s="28"/>
      <c r="H20" s="8" t="str">
        <f t="shared" si="1"/>
        <v/>
      </c>
      <c r="I20" s="82"/>
      <c r="J20" s="93"/>
      <c r="K20" s="94"/>
    </row>
    <row r="21" spans="1:11" ht="17.100000000000001" customHeight="1" x14ac:dyDescent="0.15">
      <c r="A21" s="52">
        <f t="shared" si="0"/>
        <v>44995</v>
      </c>
      <c r="B21" s="10" t="s">
        <v>38</v>
      </c>
      <c r="C21" s="22"/>
      <c r="D21" s="23"/>
      <c r="E21" s="26"/>
      <c r="F21" s="27"/>
      <c r="G21" s="28"/>
      <c r="H21" s="8" t="str">
        <f t="shared" si="1"/>
        <v/>
      </c>
      <c r="I21" s="82"/>
      <c r="J21" s="146"/>
      <c r="K21" s="147"/>
    </row>
    <row r="22" spans="1:11" ht="17.100000000000001" customHeight="1" x14ac:dyDescent="0.15">
      <c r="A22" s="9">
        <f t="shared" si="0"/>
        <v>44996</v>
      </c>
      <c r="B22" s="10" t="s">
        <v>39</v>
      </c>
      <c r="C22" s="22"/>
      <c r="D22" s="23"/>
      <c r="E22" s="26"/>
      <c r="F22" s="27"/>
      <c r="G22" s="28"/>
      <c r="H22" s="8" t="str">
        <f t="shared" si="1"/>
        <v/>
      </c>
      <c r="I22" s="82"/>
      <c r="J22" s="146"/>
      <c r="K22" s="147"/>
    </row>
    <row r="23" spans="1:11" ht="17.100000000000001" customHeight="1" x14ac:dyDescent="0.15">
      <c r="A23" s="9">
        <f t="shared" si="0"/>
        <v>44997</v>
      </c>
      <c r="B23" s="10" t="s">
        <v>40</v>
      </c>
      <c r="C23" s="22"/>
      <c r="D23" s="23"/>
      <c r="E23" s="26"/>
      <c r="F23" s="27"/>
      <c r="G23" s="28"/>
      <c r="H23" s="8" t="str">
        <f t="shared" si="1"/>
        <v/>
      </c>
      <c r="I23" s="82"/>
      <c r="J23" s="146"/>
      <c r="K23" s="147"/>
    </row>
    <row r="24" spans="1:11" ht="17.100000000000001" customHeight="1" x14ac:dyDescent="0.15">
      <c r="A24" s="9">
        <f t="shared" si="0"/>
        <v>44998</v>
      </c>
      <c r="B24" s="10" t="s">
        <v>41</v>
      </c>
      <c r="C24" s="22"/>
      <c r="D24" s="23"/>
      <c r="E24" s="26"/>
      <c r="F24" s="27"/>
      <c r="G24" s="28"/>
      <c r="H24" s="8" t="str">
        <f t="shared" si="1"/>
        <v/>
      </c>
      <c r="I24" s="82"/>
      <c r="J24" s="146"/>
      <c r="K24" s="147"/>
    </row>
    <row r="25" spans="1:11" ht="17.100000000000001" customHeight="1" x14ac:dyDescent="0.15">
      <c r="A25" s="9">
        <f t="shared" si="0"/>
        <v>44999</v>
      </c>
      <c r="B25" s="10" t="s">
        <v>42</v>
      </c>
      <c r="C25" s="22"/>
      <c r="D25" s="23"/>
      <c r="E25" s="26"/>
      <c r="F25" s="27"/>
      <c r="G25" s="28"/>
      <c r="H25" s="8" t="str">
        <f t="shared" si="1"/>
        <v/>
      </c>
      <c r="I25" s="82"/>
      <c r="J25" s="146"/>
      <c r="K25" s="147"/>
    </row>
    <row r="26" spans="1:11" ht="17.100000000000001" customHeight="1" x14ac:dyDescent="0.15">
      <c r="A26" s="9">
        <f t="shared" si="0"/>
        <v>45000</v>
      </c>
      <c r="B26" s="10" t="s">
        <v>43</v>
      </c>
      <c r="C26" s="22"/>
      <c r="D26" s="23"/>
      <c r="E26" s="26"/>
      <c r="F26" s="27"/>
      <c r="G26" s="28"/>
      <c r="H26" s="8" t="str">
        <f t="shared" si="1"/>
        <v/>
      </c>
      <c r="I26" s="82"/>
      <c r="J26" s="93"/>
      <c r="K26" s="94"/>
    </row>
    <row r="27" spans="1:11" ht="17.100000000000001" customHeight="1" x14ac:dyDescent="0.15">
      <c r="A27" s="9">
        <f t="shared" si="0"/>
        <v>45001</v>
      </c>
      <c r="B27" s="10" t="s">
        <v>44</v>
      </c>
      <c r="C27" s="22"/>
      <c r="D27" s="23"/>
      <c r="E27" s="26"/>
      <c r="F27" s="27"/>
      <c r="G27" s="28"/>
      <c r="H27" s="8" t="str">
        <f t="shared" si="1"/>
        <v/>
      </c>
      <c r="I27" s="82"/>
      <c r="J27" s="93"/>
      <c r="K27" s="94"/>
    </row>
    <row r="28" spans="1:11" ht="17.100000000000001" customHeight="1" x14ac:dyDescent="0.15">
      <c r="A28" s="9">
        <f t="shared" si="0"/>
        <v>45002</v>
      </c>
      <c r="B28" s="10" t="s">
        <v>38</v>
      </c>
      <c r="C28" s="22"/>
      <c r="D28" s="23"/>
      <c r="E28" s="26"/>
      <c r="F28" s="27"/>
      <c r="G28" s="28"/>
      <c r="H28" s="8" t="str">
        <f t="shared" si="1"/>
        <v/>
      </c>
      <c r="I28" s="82"/>
      <c r="J28" s="146"/>
      <c r="K28" s="147"/>
    </row>
    <row r="29" spans="1:11" ht="17.100000000000001" customHeight="1" x14ac:dyDescent="0.15">
      <c r="A29" s="9">
        <f t="shared" si="0"/>
        <v>45003</v>
      </c>
      <c r="B29" s="10" t="s">
        <v>39</v>
      </c>
      <c r="C29" s="22"/>
      <c r="D29" s="23"/>
      <c r="E29" s="26"/>
      <c r="F29" s="27"/>
      <c r="G29" s="28"/>
      <c r="H29" s="8" t="str">
        <f t="shared" si="1"/>
        <v/>
      </c>
      <c r="I29" s="82"/>
      <c r="J29" s="146"/>
      <c r="K29" s="147"/>
    </row>
    <row r="30" spans="1:11" ht="17.100000000000001" customHeight="1" x14ac:dyDescent="0.15">
      <c r="A30" s="9">
        <f t="shared" si="0"/>
        <v>45004</v>
      </c>
      <c r="B30" s="10" t="s">
        <v>40</v>
      </c>
      <c r="C30" s="22"/>
      <c r="D30" s="23"/>
      <c r="E30" s="26"/>
      <c r="F30" s="27"/>
      <c r="G30" s="28"/>
      <c r="H30" s="8" t="str">
        <f t="shared" si="1"/>
        <v/>
      </c>
      <c r="I30" s="82"/>
      <c r="J30" s="99"/>
      <c r="K30" s="100"/>
    </row>
    <row r="31" spans="1:11" ht="17.100000000000001" customHeight="1" x14ac:dyDescent="0.15">
      <c r="A31" s="9">
        <f t="shared" si="0"/>
        <v>45005</v>
      </c>
      <c r="B31" s="10" t="s">
        <v>41</v>
      </c>
      <c r="C31" s="22"/>
      <c r="D31" s="23"/>
      <c r="E31" s="26"/>
      <c r="F31" s="27"/>
      <c r="G31" s="28"/>
      <c r="H31" s="8" t="str">
        <f t="shared" si="1"/>
        <v/>
      </c>
      <c r="I31" s="82"/>
      <c r="J31" s="99"/>
      <c r="K31" s="100"/>
    </row>
    <row r="32" spans="1:11" ht="17.100000000000001" customHeight="1" x14ac:dyDescent="0.15">
      <c r="A32" s="9">
        <f t="shared" si="0"/>
        <v>45006</v>
      </c>
      <c r="B32" s="10" t="s">
        <v>45</v>
      </c>
      <c r="C32" s="22"/>
      <c r="D32" s="23"/>
      <c r="E32" s="26"/>
      <c r="F32" s="27"/>
      <c r="G32" s="28"/>
      <c r="H32" s="8" t="str">
        <f t="shared" si="1"/>
        <v/>
      </c>
      <c r="I32" s="82"/>
      <c r="J32" s="146"/>
      <c r="K32" s="147"/>
    </row>
    <row r="33" spans="1:11" ht="17.100000000000001" customHeight="1" x14ac:dyDescent="0.15">
      <c r="A33" s="9">
        <f t="shared" si="0"/>
        <v>45007</v>
      </c>
      <c r="B33" s="10" t="s">
        <v>43</v>
      </c>
      <c r="C33" s="22"/>
      <c r="D33" s="23"/>
      <c r="E33" s="26"/>
      <c r="F33" s="27"/>
      <c r="G33" s="28"/>
      <c r="H33" s="8" t="str">
        <f t="shared" si="1"/>
        <v/>
      </c>
      <c r="I33" s="82"/>
      <c r="J33" s="93"/>
      <c r="K33" s="94"/>
    </row>
    <row r="34" spans="1:11" ht="17.100000000000001" customHeight="1" x14ac:dyDescent="0.15">
      <c r="A34" s="9">
        <f t="shared" si="0"/>
        <v>45008</v>
      </c>
      <c r="B34" s="10" t="s">
        <v>44</v>
      </c>
      <c r="C34" s="22"/>
      <c r="D34" s="23"/>
      <c r="E34" s="26"/>
      <c r="F34" s="27"/>
      <c r="G34" s="28"/>
      <c r="H34" s="8" t="str">
        <f t="shared" si="1"/>
        <v/>
      </c>
      <c r="I34" s="82"/>
      <c r="J34" s="93"/>
      <c r="K34" s="94"/>
    </row>
    <row r="35" spans="1:11" ht="17.100000000000001" customHeight="1" x14ac:dyDescent="0.15">
      <c r="A35" s="9">
        <f t="shared" si="0"/>
        <v>45009</v>
      </c>
      <c r="B35" s="10" t="s">
        <v>38</v>
      </c>
      <c r="C35" s="22"/>
      <c r="D35" s="23"/>
      <c r="E35" s="26"/>
      <c r="F35" s="27"/>
      <c r="G35" s="28"/>
      <c r="H35" s="8" t="str">
        <f t="shared" si="1"/>
        <v/>
      </c>
      <c r="I35" s="82"/>
      <c r="J35" s="146"/>
      <c r="K35" s="147"/>
    </row>
    <row r="36" spans="1:11" ht="17.100000000000001" customHeight="1" x14ac:dyDescent="0.15">
      <c r="A36" s="9">
        <f t="shared" si="0"/>
        <v>45010</v>
      </c>
      <c r="B36" s="10" t="s">
        <v>39</v>
      </c>
      <c r="C36" s="22"/>
      <c r="D36" s="23"/>
      <c r="E36" s="26"/>
      <c r="F36" s="27"/>
      <c r="G36" s="28"/>
      <c r="H36" s="8" t="str">
        <f t="shared" si="1"/>
        <v/>
      </c>
      <c r="I36" s="82"/>
      <c r="J36" s="146"/>
      <c r="K36" s="147"/>
    </row>
    <row r="37" spans="1:11" ht="17.100000000000001" customHeight="1" x14ac:dyDescent="0.15">
      <c r="A37" s="9">
        <f t="shared" si="0"/>
        <v>45011</v>
      </c>
      <c r="B37" s="10" t="s">
        <v>40</v>
      </c>
      <c r="C37" s="22"/>
      <c r="D37" s="23"/>
      <c r="E37" s="26"/>
      <c r="F37" s="27"/>
      <c r="G37" s="28"/>
      <c r="H37" s="8" t="str">
        <f t="shared" si="1"/>
        <v/>
      </c>
      <c r="I37" s="82"/>
      <c r="J37" s="146"/>
      <c r="K37" s="147"/>
    </row>
    <row r="38" spans="1:11" ht="17.100000000000001" customHeight="1" x14ac:dyDescent="0.15">
      <c r="A38" s="9">
        <f>A37+1</f>
        <v>45012</v>
      </c>
      <c r="B38" s="10" t="s">
        <v>41</v>
      </c>
      <c r="C38" s="22"/>
      <c r="D38" s="23"/>
      <c r="E38" s="26"/>
      <c r="F38" s="27"/>
      <c r="G38" s="28"/>
      <c r="H38" s="8" t="str">
        <f t="shared" si="1"/>
        <v/>
      </c>
      <c r="I38" s="82"/>
      <c r="J38" s="146"/>
      <c r="K38" s="147"/>
    </row>
    <row r="39" spans="1:11" ht="17.100000000000001" customHeight="1" x14ac:dyDescent="0.15">
      <c r="A39" s="9">
        <f>A38+1</f>
        <v>45013</v>
      </c>
      <c r="B39" s="10" t="s">
        <v>42</v>
      </c>
      <c r="C39" s="22"/>
      <c r="D39" s="23"/>
      <c r="E39" s="26"/>
      <c r="F39" s="27"/>
      <c r="G39" s="28"/>
      <c r="H39" s="8" t="str">
        <f t="shared" si="1"/>
        <v/>
      </c>
      <c r="I39" s="82"/>
      <c r="J39" s="146"/>
      <c r="K39" s="147"/>
    </row>
    <row r="40" spans="1:11" ht="17.100000000000001" customHeight="1" x14ac:dyDescent="0.15">
      <c r="A40" s="9">
        <f>IF(DAY(A39+1)&lt;4,"",A39+1)</f>
        <v>45014</v>
      </c>
      <c r="B40" s="10" t="s">
        <v>43</v>
      </c>
      <c r="C40" s="22"/>
      <c r="D40" s="23"/>
      <c r="E40" s="26"/>
      <c r="F40" s="27"/>
      <c r="G40" s="28"/>
      <c r="H40" s="8" t="str">
        <f t="shared" si="1"/>
        <v/>
      </c>
      <c r="I40" s="82"/>
      <c r="J40" s="93"/>
      <c r="K40" s="94"/>
    </row>
    <row r="41" spans="1:11" ht="17.100000000000001" customHeight="1" x14ac:dyDescent="0.15">
      <c r="A41" s="9">
        <f>IF(DAY(A39+2)&lt;4,"",A39+2)</f>
        <v>45015</v>
      </c>
      <c r="B41" s="10" t="s">
        <v>44</v>
      </c>
      <c r="C41" s="22"/>
      <c r="D41" s="23"/>
      <c r="E41" s="26"/>
      <c r="F41" s="27"/>
      <c r="G41" s="28"/>
      <c r="H41" s="8" t="str">
        <f t="shared" si="1"/>
        <v/>
      </c>
      <c r="I41" s="82"/>
      <c r="J41" s="93"/>
      <c r="K41" s="94"/>
    </row>
    <row r="42" spans="1:11" ht="17.100000000000001" customHeight="1" thickBot="1" x14ac:dyDescent="0.2">
      <c r="A42" s="11">
        <f>IF(DAY(A39+3)&lt;4,"",A39+3)</f>
        <v>45016</v>
      </c>
      <c r="B42" s="42" t="s">
        <v>38</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2022-08-26T00:00:49Z</dcterms:modified>
</cp:coreProperties>
</file>