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filterPrivacy="1" codeName="ThisWorkbook" defaultThemeVersion="124226"/>
  <xr:revisionPtr revIDLastSave="0" documentId="8_{0AB56521-CAEB-48A0-8FBE-9001C9FD9013}" xr6:coauthVersionLast="47" xr6:coauthVersionMax="47" xr10:uidLastSave="{00000000-0000-0000-0000-000000000000}"/>
  <bookViews>
    <workbookView xWindow="-120" yWindow="-120" windowWidth="29040" windowHeight="15840" tabRatio="883" xr2:uid="{00000000-000D-0000-FFFF-FFFF00000000}"/>
  </bookViews>
  <sheets>
    <sheet name="実施体制図" sheetId="10" r:id="rId1"/>
    <sheet name="研究開発予算と研究員の年度展開" sheetId="11" r:id="rId2"/>
    <sheet name="(1)総括表" sheetId="7" r:id="rId3"/>
    <sheet name="(2)委託先総括表(ア.企業等）" sheetId="6" r:id="rId4"/>
    <sheet name="(2)委託先総括表(イ.国研等）" sheetId="8" r:id="rId5"/>
    <sheet name="(2)委託先総括表(ウ.大学）" sheetId="1" r:id="rId6"/>
    <sheet name="(2)委託先総括表(エ.免税事業者）" sheetId="9" r:id="rId7"/>
    <sheet name="(3)再委託・共同実施総括表(ア.企業等） " sheetId="12" r:id="rId8"/>
    <sheet name="(3)再委託・共同実施総括表(イ.国研等）" sheetId="13" r:id="rId9"/>
    <sheet name="(3)再委託・共同実施総括表(ウ.大学）" sheetId="14" r:id="rId10"/>
    <sheet name="(3)再委託・共同実施総括表(エ.免税事業者）" sheetId="15" r:id="rId11"/>
  </sheets>
  <definedNames>
    <definedName name="_xlnm.Print_Area" localSheetId="2">'(1)総括表'!$A:$I</definedName>
    <definedName name="_xlnm.Print_Area" localSheetId="1">研究開発予算と研究員の年度展開!$A$1:$H$26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9" i="15" l="1"/>
  <c r="E19" i="15"/>
  <c r="D19" i="15"/>
  <c r="F16" i="15"/>
  <c r="E16" i="15"/>
  <c r="D16" i="15"/>
  <c r="F12" i="15"/>
  <c r="E12" i="15"/>
  <c r="D12" i="15"/>
  <c r="F13" i="14"/>
  <c r="F18" i="14" s="1"/>
  <c r="E13" i="14"/>
  <c r="D13" i="14"/>
  <c r="D18" i="14" s="1"/>
  <c r="D19" i="13"/>
  <c r="F12" i="13"/>
  <c r="E12" i="13"/>
  <c r="E19" i="13" s="1"/>
  <c r="D12" i="13"/>
  <c r="F19" i="12"/>
  <c r="E19" i="12"/>
  <c r="D19" i="12"/>
  <c r="F16" i="12"/>
  <c r="E16" i="12"/>
  <c r="E24" i="12" s="1"/>
  <c r="D16" i="12"/>
  <c r="F12" i="12"/>
  <c r="F24" i="12" s="1"/>
  <c r="E12" i="12"/>
  <c r="D12" i="12"/>
  <c r="D24" i="12" s="1"/>
  <c r="F19" i="9"/>
  <c r="E19" i="9"/>
  <c r="D19" i="9"/>
  <c r="F16" i="9"/>
  <c r="E16" i="9"/>
  <c r="D16" i="9"/>
  <c r="F12" i="9"/>
  <c r="E12" i="9"/>
  <c r="D12" i="9"/>
  <c r="F13" i="1"/>
  <c r="F18" i="1" s="1"/>
  <c r="E13" i="1"/>
  <c r="D13" i="1"/>
  <c r="D18" i="1" s="1"/>
  <c r="F12" i="8"/>
  <c r="E12" i="8"/>
  <c r="E19" i="8" s="1"/>
  <c r="D12" i="8"/>
  <c r="D12" i="6"/>
  <c r="E12" i="6"/>
  <c r="F12" i="6"/>
  <c r="D16" i="6"/>
  <c r="E16" i="6"/>
  <c r="F16" i="6"/>
  <c r="D19" i="6"/>
  <c r="E19" i="6"/>
  <c r="F19" i="6"/>
  <c r="F24" i="6"/>
  <c r="F25" i="6" s="1"/>
  <c r="G15" i="7"/>
  <c r="G17" i="7" s="1"/>
  <c r="E15" i="7"/>
  <c r="E17" i="7" s="1"/>
  <c r="G16" i="7"/>
  <c r="G18" i="7" s="1"/>
  <c r="D21" i="11"/>
  <c r="E21" i="11"/>
  <c r="F21" i="11"/>
  <c r="D22" i="11"/>
  <c r="E22" i="11"/>
  <c r="F22" i="11"/>
  <c r="H23" i="15"/>
  <c r="H22" i="15"/>
  <c r="H21" i="15"/>
  <c r="H20" i="15"/>
  <c r="G19" i="15"/>
  <c r="C19" i="15"/>
  <c r="B19" i="15"/>
  <c r="H18" i="15"/>
  <c r="H17" i="15"/>
  <c r="G16" i="15"/>
  <c r="C16" i="15"/>
  <c r="B16" i="15"/>
  <c r="H15" i="15"/>
  <c r="H14" i="15"/>
  <c r="H13" i="15"/>
  <c r="G12" i="15"/>
  <c r="C12" i="15"/>
  <c r="B12" i="15"/>
  <c r="H17" i="14"/>
  <c r="H16" i="14"/>
  <c r="H15" i="14"/>
  <c r="H14" i="14"/>
  <c r="G13" i="14"/>
  <c r="G18" i="14" s="1"/>
  <c r="C13" i="14"/>
  <c r="B13" i="14"/>
  <c r="B18" i="14" s="1"/>
  <c r="H18" i="13"/>
  <c r="H17" i="13"/>
  <c r="H16" i="13"/>
  <c r="H15" i="13"/>
  <c r="H14" i="13"/>
  <c r="H13" i="13"/>
  <c r="G12" i="13"/>
  <c r="G19" i="13" s="1"/>
  <c r="C12" i="13"/>
  <c r="B12" i="13"/>
  <c r="B19" i="13" s="1"/>
  <c r="H23" i="12"/>
  <c r="H22" i="12"/>
  <c r="H21" i="12"/>
  <c r="H20" i="12"/>
  <c r="G19" i="12"/>
  <c r="C19" i="12"/>
  <c r="B19" i="12"/>
  <c r="H18" i="12"/>
  <c r="H17" i="12"/>
  <c r="G16" i="12"/>
  <c r="C16" i="12"/>
  <c r="B16" i="12"/>
  <c r="H15" i="12"/>
  <c r="H14" i="12"/>
  <c r="H13" i="12"/>
  <c r="G12" i="12"/>
  <c r="C12" i="12"/>
  <c r="B12" i="12"/>
  <c r="H26" i="9"/>
  <c r="H23" i="9"/>
  <c r="H22" i="9"/>
  <c r="H21" i="9"/>
  <c r="H20" i="9"/>
  <c r="H18" i="9"/>
  <c r="H17" i="9"/>
  <c r="H15" i="9"/>
  <c r="H14" i="9"/>
  <c r="H13" i="9"/>
  <c r="G19" i="9"/>
  <c r="C19" i="9"/>
  <c r="B19" i="9"/>
  <c r="G16" i="9"/>
  <c r="C16" i="9"/>
  <c r="B16" i="9"/>
  <c r="G12" i="9"/>
  <c r="C12" i="9"/>
  <c r="B12" i="9"/>
  <c r="H19" i="1"/>
  <c r="G13" i="1"/>
  <c r="C13" i="1"/>
  <c r="B13" i="1"/>
  <c r="H17" i="1"/>
  <c r="H16" i="1"/>
  <c r="H15" i="1"/>
  <c r="H14" i="1"/>
  <c r="B22" i="11"/>
  <c r="B21" i="11"/>
  <c r="H13" i="11"/>
  <c r="H12" i="11"/>
  <c r="H11" i="11"/>
  <c r="I12" i="7"/>
  <c r="I11" i="7"/>
  <c r="I10" i="7"/>
  <c r="G12" i="6"/>
  <c r="C12" i="6"/>
  <c r="B12" i="6"/>
  <c r="G16" i="6"/>
  <c r="C16" i="6"/>
  <c r="B16" i="6"/>
  <c r="G19" i="6"/>
  <c r="C19" i="6"/>
  <c r="B19" i="6"/>
  <c r="H26" i="6"/>
  <c r="H23" i="6"/>
  <c r="H22" i="6"/>
  <c r="H21" i="6"/>
  <c r="H20" i="6"/>
  <c r="H18" i="6"/>
  <c r="H17" i="6"/>
  <c r="H15" i="6"/>
  <c r="H14" i="6"/>
  <c r="H13" i="6"/>
  <c r="H20" i="8"/>
  <c r="H18" i="8"/>
  <c r="H17" i="8"/>
  <c r="H16" i="8"/>
  <c r="H15" i="8"/>
  <c r="H14" i="8"/>
  <c r="H13" i="8"/>
  <c r="H10" i="11"/>
  <c r="H15" i="11"/>
  <c r="H16" i="11"/>
  <c r="H17" i="11"/>
  <c r="H18" i="11"/>
  <c r="C21" i="11"/>
  <c r="G21" i="11"/>
  <c r="C22" i="11"/>
  <c r="G22" i="11"/>
  <c r="D20" i="13" l="1"/>
  <c r="F20" i="13"/>
  <c r="F21" i="13" s="1"/>
  <c r="F22" i="13" s="1"/>
  <c r="F19" i="13"/>
  <c r="D24" i="9"/>
  <c r="F24" i="9"/>
  <c r="E24" i="9"/>
  <c r="E20" i="1"/>
  <c r="E21" i="1" s="1"/>
  <c r="E18" i="1"/>
  <c r="D21" i="8"/>
  <c r="D22" i="8" s="1"/>
  <c r="D23" i="8" s="1"/>
  <c r="F19" i="8"/>
  <c r="F21" i="8" s="1"/>
  <c r="F22" i="8" s="1"/>
  <c r="F23" i="8" s="1"/>
  <c r="D19" i="8"/>
  <c r="D24" i="6"/>
  <c r="E18" i="14"/>
  <c r="E19" i="14" s="1"/>
  <c r="E20" i="14" s="1"/>
  <c r="D24" i="15"/>
  <c r="D25" i="15" s="1"/>
  <c r="D26" i="15" s="1"/>
  <c r="F24" i="15"/>
  <c r="E24" i="15"/>
  <c r="E25" i="15" s="1"/>
  <c r="E26" i="15" s="1"/>
  <c r="F25" i="15"/>
  <c r="F26" i="15" s="1"/>
  <c r="B24" i="15"/>
  <c r="G24" i="15"/>
  <c r="H19" i="15"/>
  <c r="D19" i="14"/>
  <c r="D20" i="14" s="1"/>
  <c r="F19" i="14"/>
  <c r="F20" i="14" s="1"/>
  <c r="D21" i="13"/>
  <c r="D22" i="13" s="1"/>
  <c r="E20" i="13"/>
  <c r="D25" i="12"/>
  <c r="D26" i="12" s="1"/>
  <c r="F25" i="12"/>
  <c r="F26" i="12" s="1"/>
  <c r="E25" i="12"/>
  <c r="E26" i="12" s="1"/>
  <c r="F25" i="9"/>
  <c r="F27" i="9" s="1"/>
  <c r="D25" i="9"/>
  <c r="D27" i="9" s="1"/>
  <c r="E25" i="9"/>
  <c r="E27" i="9" s="1"/>
  <c r="B24" i="9"/>
  <c r="H19" i="9"/>
  <c r="D20" i="1"/>
  <c r="D21" i="1" s="1"/>
  <c r="F20" i="1"/>
  <c r="F21" i="1" s="1"/>
  <c r="E21" i="8"/>
  <c r="B19" i="14"/>
  <c r="G19" i="14"/>
  <c r="G20" i="14" s="1"/>
  <c r="B20" i="13"/>
  <c r="G20" i="13"/>
  <c r="G21" i="13" s="1"/>
  <c r="G22" i="13" s="1"/>
  <c r="D25" i="6"/>
  <c r="D27" i="6" s="1"/>
  <c r="E24" i="6"/>
  <c r="E25" i="6" s="1"/>
  <c r="F27" i="6"/>
  <c r="C24" i="6"/>
  <c r="F15" i="7"/>
  <c r="F17" i="7" s="1"/>
  <c r="C24" i="15"/>
  <c r="C25" i="15" s="1"/>
  <c r="C26" i="15" s="1"/>
  <c r="B25" i="15"/>
  <c r="B26" i="15" s="1"/>
  <c r="G25" i="15"/>
  <c r="G26" i="15" s="1"/>
  <c r="H16" i="15"/>
  <c r="H12" i="15"/>
  <c r="H13" i="14"/>
  <c r="C18" i="14"/>
  <c r="H12" i="13"/>
  <c r="C19" i="13"/>
  <c r="C24" i="12"/>
  <c r="B24" i="12"/>
  <c r="G24" i="12"/>
  <c r="G25" i="12" s="1"/>
  <c r="G26" i="12" s="1"/>
  <c r="H19" i="12"/>
  <c r="C25" i="12"/>
  <c r="C26" i="12" s="1"/>
  <c r="B25" i="12"/>
  <c r="H16" i="12"/>
  <c r="H12" i="12"/>
  <c r="H16" i="9"/>
  <c r="H12" i="9"/>
  <c r="H22" i="11"/>
  <c r="G24" i="6"/>
  <c r="H12" i="6"/>
  <c r="H13" i="1"/>
  <c r="H16" i="6"/>
  <c r="B24" i="6"/>
  <c r="H24" i="6" s="1"/>
  <c r="H19" i="6"/>
  <c r="H21" i="11"/>
  <c r="H24" i="15" l="1"/>
  <c r="E21" i="13"/>
  <c r="E22" i="13" s="1"/>
  <c r="F27" i="12"/>
  <c r="F28" i="12" s="1"/>
  <c r="D27" i="12"/>
  <c r="D28" i="12" s="1"/>
  <c r="E27" i="12"/>
  <c r="E28" i="12" s="1"/>
  <c r="E22" i="8"/>
  <c r="E23" i="8"/>
  <c r="H18" i="14"/>
  <c r="C19" i="14"/>
  <c r="H19" i="13"/>
  <c r="C20" i="13"/>
  <c r="B26" i="12"/>
  <c r="H26" i="12" s="1"/>
  <c r="H24" i="12"/>
  <c r="D28" i="6"/>
  <c r="D29" i="6" s="1"/>
  <c r="F28" i="6"/>
  <c r="F29" i="6" s="1"/>
  <c r="E27" i="6"/>
  <c r="H26" i="15"/>
  <c r="H25" i="15"/>
  <c r="C20" i="14"/>
  <c r="B20" i="14"/>
  <c r="H20" i="13"/>
  <c r="B21" i="13"/>
  <c r="B22" i="13" s="1"/>
  <c r="G27" i="12"/>
  <c r="G28" i="12" s="1"/>
  <c r="C27" i="12"/>
  <c r="C28" i="12" s="1"/>
  <c r="H25" i="12"/>
  <c r="G18" i="1"/>
  <c r="G20" i="1" s="1"/>
  <c r="C18" i="1"/>
  <c r="C20" i="1" s="1"/>
  <c r="B18" i="1"/>
  <c r="B20" i="1" s="1"/>
  <c r="B21" i="1" s="1"/>
  <c r="G12" i="8"/>
  <c r="C12" i="8"/>
  <c r="B12" i="8"/>
  <c r="B27" i="12" l="1"/>
  <c r="B28" i="12" s="1"/>
  <c r="H28" i="12" s="1"/>
  <c r="E28" i="6"/>
  <c r="E29" i="6" s="1"/>
  <c r="H20" i="14"/>
  <c r="H19" i="14"/>
  <c r="C21" i="13"/>
  <c r="H21" i="13" s="1"/>
  <c r="H27" i="12"/>
  <c r="B19" i="8"/>
  <c r="H12" i="8"/>
  <c r="B21" i="8"/>
  <c r="B22" i="8" s="1"/>
  <c r="G19" i="8"/>
  <c r="G21" i="8" s="1"/>
  <c r="G22" i="8" s="1"/>
  <c r="G23" i="8" s="1"/>
  <c r="C19" i="8"/>
  <c r="C21" i="8" s="1"/>
  <c r="C22" i="8" s="1"/>
  <c r="C23" i="8" s="1"/>
  <c r="C21" i="1"/>
  <c r="G21" i="1"/>
  <c r="H18" i="1"/>
  <c r="G24" i="9"/>
  <c r="G25" i="9" s="1"/>
  <c r="G27" i="9" s="1"/>
  <c r="C24" i="9"/>
  <c r="B25" i="9"/>
  <c r="B27" i="9" s="1"/>
  <c r="H20" i="1"/>
  <c r="G25" i="6"/>
  <c r="G27" i="6" s="1"/>
  <c r="G28" i="6" s="1"/>
  <c r="C25" i="6"/>
  <c r="C27" i="6" s="1"/>
  <c r="B25" i="6"/>
  <c r="B27" i="6" s="1"/>
  <c r="G29" i="6" l="1"/>
  <c r="E16" i="7"/>
  <c r="E18" i="7" s="1"/>
  <c r="C22" i="13"/>
  <c r="H22" i="13" s="1"/>
  <c r="C25" i="9"/>
  <c r="C27" i="9" s="1"/>
  <c r="H24" i="9"/>
  <c r="H22" i="8"/>
  <c r="H21" i="8"/>
  <c r="H19" i="8"/>
  <c r="B28" i="6"/>
  <c r="B29" i="6" s="1"/>
  <c r="H25" i="9"/>
  <c r="H25" i="6"/>
  <c r="H21" i="1"/>
  <c r="B23" i="8"/>
  <c r="H27" i="6"/>
  <c r="C28" i="6"/>
  <c r="D16" i="7" s="1"/>
  <c r="D18" i="7" s="1"/>
  <c r="H23" i="8" l="1"/>
  <c r="H27" i="9"/>
  <c r="I13" i="7"/>
  <c r="C29" i="6"/>
  <c r="D15" i="7" s="1"/>
  <c r="I14" i="7" l="1"/>
  <c r="H28" i="6"/>
  <c r="C16" i="7"/>
  <c r="H16" i="7" l="1"/>
  <c r="F16" i="7"/>
  <c r="F18" i="7" s="1"/>
  <c r="H18" i="7"/>
  <c r="C15" i="7"/>
  <c r="H29" i="6"/>
  <c r="H15" i="7" s="1"/>
  <c r="C18" i="7"/>
  <c r="D17" i="7"/>
  <c r="I16" i="7" l="1"/>
  <c r="I18" i="7" s="1"/>
  <c r="I9" i="7"/>
  <c r="I15" i="7" l="1"/>
  <c r="I17" i="7" s="1"/>
  <c r="H17" i="7"/>
  <c r="C17" i="7"/>
</calcChain>
</file>

<file path=xl/sharedStrings.xml><?xml version="1.0" encoding="utf-8"?>
<sst xmlns="http://schemas.openxmlformats.org/spreadsheetml/2006/main" count="322" uniqueCount="125">
  <si>
    <t>項目</t>
    <rPh sb="0" eb="2">
      <t>コウモク</t>
    </rPh>
    <phoneticPr fontId="4"/>
  </si>
  <si>
    <t>Ⅰ．直接経費</t>
    <rPh sb="2" eb="4">
      <t>チョクセツ</t>
    </rPh>
    <rPh sb="4" eb="6">
      <t>ケイヒ</t>
    </rPh>
    <phoneticPr fontId="4"/>
  </si>
  <si>
    <t>　１．物品費</t>
    <rPh sb="3" eb="5">
      <t>ブッピン</t>
    </rPh>
    <rPh sb="5" eb="6">
      <t>ヒ</t>
    </rPh>
    <phoneticPr fontId="4"/>
  </si>
  <si>
    <t>　２．人件費・謝金</t>
    <rPh sb="3" eb="6">
      <t>ジンケンヒ</t>
    </rPh>
    <rPh sb="7" eb="9">
      <t>シャキン</t>
    </rPh>
    <phoneticPr fontId="4"/>
  </si>
  <si>
    <t>　３．旅費</t>
    <rPh sb="3" eb="5">
      <t>リョヒ</t>
    </rPh>
    <phoneticPr fontId="4"/>
  </si>
  <si>
    <t>　４．その他</t>
    <rPh sb="5" eb="6">
      <t>タ</t>
    </rPh>
    <phoneticPr fontId="4"/>
  </si>
  <si>
    <t>Ⅱ．間接経費</t>
    <rPh sb="2" eb="4">
      <t>カンセツ</t>
    </rPh>
    <rPh sb="4" eb="6">
      <t>ケイヒ</t>
    </rPh>
    <phoneticPr fontId="4"/>
  </si>
  <si>
    <t>うち消費税及び地方消費税</t>
    <rPh sb="2" eb="5">
      <t>ショウヒゼイ</t>
    </rPh>
    <rPh sb="5" eb="6">
      <t>オヨ</t>
    </rPh>
    <rPh sb="7" eb="9">
      <t>チホウ</t>
    </rPh>
    <rPh sb="9" eb="12">
      <t>ショウヒゼイ</t>
    </rPh>
    <phoneticPr fontId="4"/>
  </si>
  <si>
    <t>（単位：円）</t>
    <rPh sb="1" eb="3">
      <t>タンイ</t>
    </rPh>
    <rPh sb="4" eb="5">
      <t>エン</t>
    </rPh>
    <phoneticPr fontId="4"/>
  </si>
  <si>
    <t>Ⅰ．機械装置等費</t>
    <rPh sb="2" eb="4">
      <t>キカイ</t>
    </rPh>
    <rPh sb="4" eb="6">
      <t>ソウチ</t>
    </rPh>
    <rPh sb="6" eb="7">
      <t>トウ</t>
    </rPh>
    <rPh sb="7" eb="8">
      <t>ヒ</t>
    </rPh>
    <phoneticPr fontId="4"/>
  </si>
  <si>
    <t>　１．土木・建築工事費</t>
    <rPh sb="3" eb="5">
      <t>ドボク</t>
    </rPh>
    <rPh sb="6" eb="8">
      <t>ケンチク</t>
    </rPh>
    <rPh sb="8" eb="11">
      <t>コウジヒ</t>
    </rPh>
    <phoneticPr fontId="4"/>
  </si>
  <si>
    <t>　２．機械装置等製作・購入費</t>
    <rPh sb="3" eb="5">
      <t>キカイ</t>
    </rPh>
    <rPh sb="5" eb="7">
      <t>ソウチ</t>
    </rPh>
    <rPh sb="7" eb="8">
      <t>トウ</t>
    </rPh>
    <rPh sb="8" eb="10">
      <t>セイサク</t>
    </rPh>
    <rPh sb="11" eb="13">
      <t>コウニュウ</t>
    </rPh>
    <rPh sb="13" eb="14">
      <t>ヒ</t>
    </rPh>
    <phoneticPr fontId="4"/>
  </si>
  <si>
    <t>　３．保守・改造修理費</t>
    <rPh sb="3" eb="5">
      <t>ホシュ</t>
    </rPh>
    <rPh sb="6" eb="8">
      <t>カイゾウ</t>
    </rPh>
    <rPh sb="8" eb="11">
      <t>シュウリヒ</t>
    </rPh>
    <phoneticPr fontId="4"/>
  </si>
  <si>
    <t>Ⅱ．労務費</t>
    <rPh sb="2" eb="5">
      <t>ロウムヒ</t>
    </rPh>
    <phoneticPr fontId="4"/>
  </si>
  <si>
    <t>　１．研究員費</t>
    <rPh sb="3" eb="6">
      <t>ケンキュウイン</t>
    </rPh>
    <rPh sb="6" eb="7">
      <t>ヒ</t>
    </rPh>
    <phoneticPr fontId="4"/>
  </si>
  <si>
    <t>　２．補助員費</t>
    <rPh sb="3" eb="6">
      <t>ホジョイン</t>
    </rPh>
    <rPh sb="6" eb="7">
      <t>ヒ</t>
    </rPh>
    <phoneticPr fontId="4"/>
  </si>
  <si>
    <t>Ⅲ．その他経費</t>
    <rPh sb="4" eb="5">
      <t>タ</t>
    </rPh>
    <rPh sb="5" eb="7">
      <t>ケイヒ</t>
    </rPh>
    <phoneticPr fontId="4"/>
  </si>
  <si>
    <t>　１．消耗品費</t>
    <rPh sb="3" eb="6">
      <t>ショウモウヒン</t>
    </rPh>
    <rPh sb="6" eb="7">
      <t>ヒ</t>
    </rPh>
    <phoneticPr fontId="4"/>
  </si>
  <si>
    <t>　２．旅費</t>
    <rPh sb="3" eb="5">
      <t>リョヒ</t>
    </rPh>
    <phoneticPr fontId="4"/>
  </si>
  <si>
    <t>　３．外注費</t>
    <rPh sb="3" eb="6">
      <t>ガイチュウヒ</t>
    </rPh>
    <phoneticPr fontId="4"/>
  </si>
  <si>
    <t>　４．諸経費</t>
    <rPh sb="3" eb="6">
      <t>ショケイヒ</t>
    </rPh>
    <phoneticPr fontId="4"/>
  </si>
  <si>
    <t>Ⅴ．再委託費・共同実施費</t>
    <rPh sb="2" eb="5">
      <t>サイイタク</t>
    </rPh>
    <rPh sb="5" eb="6">
      <t>ヒ</t>
    </rPh>
    <rPh sb="7" eb="9">
      <t>キョウドウ</t>
    </rPh>
    <rPh sb="9" eb="11">
      <t>ジッシ</t>
    </rPh>
    <rPh sb="11" eb="12">
      <t>ヒ</t>
    </rPh>
    <phoneticPr fontId="4"/>
  </si>
  <si>
    <t>小計（Ⅰ＋Ⅱ＋Ⅲ）</t>
    <rPh sb="0" eb="2">
      <t>ショウケイ</t>
    </rPh>
    <phoneticPr fontId="4"/>
  </si>
  <si>
    <t>総計</t>
    <rPh sb="0" eb="2">
      <t>ソウケイ</t>
    </rPh>
    <phoneticPr fontId="4"/>
  </si>
  <si>
    <t>委託先名</t>
    <rPh sb="0" eb="3">
      <t>イタクサキ</t>
    </rPh>
    <rPh sb="3" eb="4">
      <t>メイ</t>
    </rPh>
    <phoneticPr fontId="4"/>
  </si>
  <si>
    <t>消費税及び地方消費税</t>
    <rPh sb="0" eb="3">
      <t>ショウヒゼイ</t>
    </rPh>
    <rPh sb="3" eb="4">
      <t>オヨ</t>
    </rPh>
    <rPh sb="5" eb="7">
      <t>チホウ</t>
    </rPh>
    <rPh sb="7" eb="10">
      <t>ショウヒゼイ</t>
    </rPh>
    <phoneticPr fontId="4"/>
  </si>
  <si>
    <t>（単位：円、消費税及び地方消費税込み）</t>
    <phoneticPr fontId="4"/>
  </si>
  <si>
    <t>　 １．備品費</t>
    <rPh sb="4" eb="6">
      <t>ビヒン</t>
    </rPh>
    <rPh sb="6" eb="7">
      <t>ヒ</t>
    </rPh>
    <phoneticPr fontId="4"/>
  </si>
  <si>
    <t>　 ２．消耗品費</t>
    <rPh sb="4" eb="6">
      <t>ショウモウ</t>
    </rPh>
    <rPh sb="6" eb="7">
      <t>ヒン</t>
    </rPh>
    <rPh sb="7" eb="8">
      <t>ヒ</t>
    </rPh>
    <phoneticPr fontId="4"/>
  </si>
  <si>
    <t>　 ３．人件費</t>
    <rPh sb="4" eb="6">
      <t>ジンケン</t>
    </rPh>
    <rPh sb="6" eb="7">
      <t>ヒ</t>
    </rPh>
    <phoneticPr fontId="4"/>
  </si>
  <si>
    <t>　 ４．光熱水費</t>
    <rPh sb="4" eb="6">
      <t>コウネツ</t>
    </rPh>
    <rPh sb="6" eb="7">
      <t>スイ</t>
    </rPh>
    <rPh sb="7" eb="8">
      <t>ヒ</t>
    </rPh>
    <phoneticPr fontId="4"/>
  </si>
  <si>
    <t>　 ５．旅費</t>
    <rPh sb="4" eb="6">
      <t>リョヒ</t>
    </rPh>
    <phoneticPr fontId="4"/>
  </si>
  <si>
    <t>　 ６．その他</t>
    <rPh sb="6" eb="7">
      <t>タ</t>
    </rPh>
    <phoneticPr fontId="4"/>
  </si>
  <si>
    <t>うち再委託</t>
    <rPh sb="2" eb="5">
      <t>サイイタク</t>
    </rPh>
    <phoneticPr fontId="4"/>
  </si>
  <si>
    <t>うち共同実施</t>
    <rPh sb="2" eb="4">
      <t>キョウドウ</t>
    </rPh>
    <rPh sb="4" eb="6">
      <t>ジッシ</t>
    </rPh>
    <phoneticPr fontId="4"/>
  </si>
  <si>
    <t>２．国立大学法人○○○○○大学</t>
    <rPh sb="2" eb="4">
      <t>コクリツ</t>
    </rPh>
    <rPh sb="4" eb="6">
      <t>ダイガク</t>
    </rPh>
    <rPh sb="6" eb="8">
      <t>ホウジン</t>
    </rPh>
    <rPh sb="13" eb="15">
      <t>ダイガク</t>
    </rPh>
    <phoneticPr fontId="4"/>
  </si>
  <si>
    <t>国立大学法人□□大学</t>
    <rPh sb="0" eb="2">
      <t>コクリツ</t>
    </rPh>
    <rPh sb="2" eb="6">
      <t>ダイガクホウジン</t>
    </rPh>
    <rPh sb="8" eb="10">
      <t>ダイガク</t>
    </rPh>
    <phoneticPr fontId="4"/>
  </si>
  <si>
    <t>学校法人▽▽大学</t>
    <rPh sb="0" eb="2">
      <t>ガッコウ</t>
    </rPh>
    <rPh sb="2" eb="4">
      <t>ホウジン</t>
    </rPh>
    <rPh sb="6" eb="8">
      <t>ダイガク</t>
    </rPh>
    <phoneticPr fontId="4"/>
  </si>
  <si>
    <t>株式会社□□</t>
    <rPh sb="0" eb="4">
      <t>カブ</t>
    </rPh>
    <phoneticPr fontId="4"/>
  </si>
  <si>
    <t>再委託先名・共同実施先名</t>
    <rPh sb="0" eb="1">
      <t>サイ</t>
    </rPh>
    <rPh sb="1" eb="4">
      <t>イタクサキ</t>
    </rPh>
    <rPh sb="4" eb="5">
      <t>メイ</t>
    </rPh>
    <rPh sb="6" eb="8">
      <t>キョウドウ</t>
    </rPh>
    <rPh sb="8" eb="10">
      <t>ジッシ</t>
    </rPh>
    <rPh sb="10" eb="11">
      <t>サキ</t>
    </rPh>
    <rPh sb="11" eb="12">
      <t>メイ</t>
    </rPh>
    <phoneticPr fontId="4"/>
  </si>
  <si>
    <t>総計（Ⅰ＋Ⅱ＋Ⅲ＋Ⅳ＋Ⅴ）</t>
    <rPh sb="0" eb="2">
      <t>ソウケイ</t>
    </rPh>
    <phoneticPr fontId="4"/>
  </si>
  <si>
    <t>＊費用を計上しない欄には０を記入してください。</t>
    <rPh sb="1" eb="3">
      <t>ヒヨウ</t>
    </rPh>
    <rPh sb="4" eb="6">
      <t>ケイジョウ</t>
    </rPh>
    <rPh sb="9" eb="10">
      <t>ラン</t>
    </rPh>
    <rPh sb="14" eb="16">
      <t>キニュウ</t>
    </rPh>
    <phoneticPr fontId="4"/>
  </si>
  <si>
    <t>＊計算式が入っていますので黄色箇所のみ記載してください。提出時は黄色の塗りつぶしを無しにしてください。</t>
    <rPh sb="1" eb="4">
      <t>ケイサンシキ</t>
    </rPh>
    <rPh sb="5" eb="6">
      <t>ハイ</t>
    </rPh>
    <rPh sb="13" eb="15">
      <t>キイロ</t>
    </rPh>
    <rPh sb="15" eb="17">
      <t>カショ</t>
    </rPh>
    <rPh sb="19" eb="21">
      <t>キサイ</t>
    </rPh>
    <rPh sb="28" eb="30">
      <t>テイシュツ</t>
    </rPh>
    <rPh sb="30" eb="31">
      <t>ジ</t>
    </rPh>
    <rPh sb="32" eb="34">
      <t>キイロ</t>
    </rPh>
    <rPh sb="35" eb="36">
      <t>ヌ</t>
    </rPh>
    <rPh sb="41" eb="42">
      <t>ナ</t>
    </rPh>
    <phoneticPr fontId="4"/>
  </si>
  <si>
    <t>＊「間接経費」は直接経費の10%の数式が入っていますが、中小企業等は数式を20%に書き換えてください。</t>
    <rPh sb="2" eb="4">
      <t>カンセツ</t>
    </rPh>
    <rPh sb="4" eb="6">
      <t>ケイヒ</t>
    </rPh>
    <rPh sb="8" eb="10">
      <t>チョクセツ</t>
    </rPh>
    <rPh sb="10" eb="12">
      <t>ケイヒ</t>
    </rPh>
    <rPh sb="17" eb="19">
      <t>スウシキ</t>
    </rPh>
    <rPh sb="20" eb="21">
      <t>ハイ</t>
    </rPh>
    <rPh sb="28" eb="30">
      <t>チュウショウ</t>
    </rPh>
    <rPh sb="30" eb="32">
      <t>キギョウ</t>
    </rPh>
    <rPh sb="32" eb="33">
      <t>トウ</t>
    </rPh>
    <rPh sb="34" eb="36">
      <t>スウシキ</t>
    </rPh>
    <rPh sb="41" eb="42">
      <t>カ</t>
    </rPh>
    <rPh sb="43" eb="44">
      <t>カ</t>
    </rPh>
    <phoneticPr fontId="4"/>
  </si>
  <si>
    <t>＊大学の場合は、Ⅰから総計まで内税額を記入してください。</t>
    <rPh sb="1" eb="3">
      <t>ダイガク</t>
    </rPh>
    <rPh sb="4" eb="6">
      <t>バアイ</t>
    </rPh>
    <rPh sb="11" eb="13">
      <t>ソウケイ</t>
    </rPh>
    <rPh sb="15" eb="17">
      <t>ウチゼイ</t>
    </rPh>
    <rPh sb="17" eb="18">
      <t>ガク</t>
    </rPh>
    <rPh sb="19" eb="21">
      <t>キニュウ</t>
    </rPh>
    <phoneticPr fontId="4"/>
  </si>
  <si>
    <t>＊「間接経費」は直接経費の30%の数式が入っています。</t>
    <rPh sb="2" eb="4">
      <t>カンセツ</t>
    </rPh>
    <rPh sb="4" eb="6">
      <t>ケイヒ</t>
    </rPh>
    <rPh sb="8" eb="10">
      <t>チョクセツ</t>
    </rPh>
    <rPh sb="10" eb="12">
      <t>ケイヒ</t>
    </rPh>
    <rPh sb="17" eb="19">
      <t>スウシキ</t>
    </rPh>
    <rPh sb="20" eb="21">
      <t>ハイ</t>
    </rPh>
    <phoneticPr fontId="4"/>
  </si>
  <si>
    <t>２．提案に当たっての参考として、当該年度予算×事業期間が一つの目安として想定されますが、提案者が基本計画に沿ってプロジェクトを遂行するために必要な研究開発費を計上してください。
なお、予算規模は社会・経済状況・研究開発費の確保状況等によって変動することがあり、総事業費規模についてはＮＥＤＯが確約するものではありません。</t>
    <phoneticPr fontId="9"/>
  </si>
  <si>
    <t>１．消費税は、研究開発項目ごとに内税で計上してください。また、日本国以外に本社又は研究所を置く外国企業等において、その属する国の消費税相当額がある場合にも研究開発項目ごとに含めて計上してください。</t>
    <phoneticPr fontId="9"/>
  </si>
  <si>
    <t>合計</t>
    <rPh sb="0" eb="2">
      <t>ゴウケイ</t>
    </rPh>
    <phoneticPr fontId="9"/>
  </si>
  <si>
    <t>計</t>
    <rPh sb="0" eb="1">
      <t>ケイ</t>
    </rPh>
    <phoneticPr fontId="4"/>
  </si>
  <si>
    <t>2025年度</t>
    <rPh sb="4" eb="6">
      <t>ネンド</t>
    </rPh>
    <phoneticPr fontId="4"/>
  </si>
  <si>
    <t>2024年度</t>
    <rPh sb="4" eb="6">
      <t>ネンド</t>
    </rPh>
    <phoneticPr fontId="4"/>
  </si>
  <si>
    <t>2023年度</t>
    <rPh sb="4" eb="6">
      <t>ネンド</t>
    </rPh>
    <phoneticPr fontId="4"/>
  </si>
  <si>
    <t>（　）内は人数</t>
    <rPh sb="3" eb="4">
      <t>ナイ</t>
    </rPh>
    <rPh sb="5" eb="7">
      <t>ニンズウ</t>
    </rPh>
    <phoneticPr fontId="9"/>
  </si>
  <si>
    <t>単位：百万円</t>
    <phoneticPr fontId="9"/>
  </si>
  <si>
    <t>研究開発予算と研究員の年度展開</t>
    <rPh sb="0" eb="2">
      <t>ケンキュウ</t>
    </rPh>
    <rPh sb="2" eb="4">
      <t>カイハツ</t>
    </rPh>
    <rPh sb="4" eb="6">
      <t>ヨサン</t>
    </rPh>
    <rPh sb="7" eb="10">
      <t>ケンキュウイン</t>
    </rPh>
    <rPh sb="11" eb="13">
      <t>ネンド</t>
    </rPh>
    <rPh sb="13" eb="15">
      <t>テンカイ</t>
    </rPh>
    <phoneticPr fontId="4"/>
  </si>
  <si>
    <t>計（積算内訳）</t>
    <rPh sb="0" eb="1">
      <t>ケイ</t>
    </rPh>
    <rPh sb="2" eb="4">
      <t>セキサン</t>
    </rPh>
    <rPh sb="4" eb="6">
      <t>ウチワケ</t>
    </rPh>
    <phoneticPr fontId="4"/>
  </si>
  <si>
    <t>(1)総括表</t>
    <rPh sb="3" eb="5">
      <t>ソウカツ</t>
    </rPh>
    <rPh sb="5" eb="6">
      <t>ヒョウ</t>
    </rPh>
    <phoneticPr fontId="4"/>
  </si>
  <si>
    <t>(2)委託先総括表（ア.企業等用）</t>
    <phoneticPr fontId="4"/>
  </si>
  <si>
    <t>(2)委託先総括表(イ.国立研究開発法人等用)</t>
    <phoneticPr fontId="4"/>
  </si>
  <si>
    <t>(2)委託先総括表（ウ.大学等用）</t>
    <phoneticPr fontId="4"/>
  </si>
  <si>
    <t>研究開発テーマ：○○○○○</t>
    <rPh sb="0" eb="2">
      <t>ケンキュウ</t>
    </rPh>
    <rPh sb="2" eb="4">
      <t>カイハツ</t>
    </rPh>
    <phoneticPr fontId="4"/>
  </si>
  <si>
    <t>●●●●株式会社</t>
    <rPh sb="4" eb="6">
      <t>カブシキ</t>
    </rPh>
    <rPh sb="6" eb="8">
      <t>カイシャ</t>
    </rPh>
    <phoneticPr fontId="4"/>
  </si>
  <si>
    <r>
      <t>(2)委託先総括表（エ.消費税の免税事業者等</t>
    </r>
    <r>
      <rPr>
        <vertAlign val="superscript"/>
        <sz val="16"/>
        <color theme="0"/>
        <rFont val="ＤＦ特太ゴシック体"/>
        <family val="3"/>
        <charset val="128"/>
      </rPr>
      <t>（注）</t>
    </r>
    <r>
      <rPr>
        <sz val="16"/>
        <color theme="0"/>
        <rFont val="ＤＦ特太ゴシック体"/>
        <family val="3"/>
        <charset val="128"/>
      </rPr>
      <t>用）</t>
    </r>
    <phoneticPr fontId="4"/>
  </si>
  <si>
    <t>国立大学法人★★★大学</t>
    <rPh sb="0" eb="2">
      <t>コクリツ</t>
    </rPh>
    <rPh sb="2" eb="4">
      <t>ダイガク</t>
    </rPh>
    <rPh sb="4" eb="6">
      <t>ホウジン</t>
    </rPh>
    <rPh sb="9" eb="11">
      <t>ダイガク</t>
    </rPh>
    <phoneticPr fontId="4"/>
  </si>
  <si>
    <t>国立研究開発法人■■■■機構</t>
    <rPh sb="0" eb="2">
      <t>コクリツ</t>
    </rPh>
    <rPh sb="2" eb="4">
      <t>ケンキュウ</t>
    </rPh>
    <rPh sb="4" eb="6">
      <t>カイハツ</t>
    </rPh>
    <rPh sb="6" eb="8">
      <t>ホウジン</t>
    </rPh>
    <rPh sb="12" eb="14">
      <t>キコウ</t>
    </rPh>
    <phoneticPr fontId="4"/>
  </si>
  <si>
    <t>　うちNEDO負担額</t>
    <rPh sb="7" eb="10">
      <t>フタンガク</t>
    </rPh>
    <phoneticPr fontId="4"/>
  </si>
  <si>
    <t>　うちNEDO負担消費税等額</t>
    <rPh sb="7" eb="9">
      <t>フタン</t>
    </rPh>
    <rPh sb="9" eb="12">
      <t>ショウヒゼイ</t>
    </rPh>
    <rPh sb="12" eb="13">
      <t>トウ</t>
    </rPh>
    <rPh sb="13" eb="14">
      <t>ガク</t>
    </rPh>
    <phoneticPr fontId="4"/>
  </si>
  <si>
    <t>＊委託先機関名と、再委託先・共同実施先がある場合の機関名と金額を記載してください。</t>
    <phoneticPr fontId="4"/>
  </si>
  <si>
    <t>＊応募連絡先の機関を最上段に、次いで提案書の「２．実施体制」に記載された機関の順になるように行を入れ替えてください。</t>
    <rPh sb="25" eb="27">
      <t>ジッシ</t>
    </rPh>
    <rPh sb="27" eb="29">
      <t>タイセイ</t>
    </rPh>
    <phoneticPr fontId="4"/>
  </si>
  <si>
    <t xml:space="preserve">1. 再委託先又は共同実施先は、委託先の契約金額の内数として、再委託先等の金額（消費税込）を(　)書きで記載してください。
</t>
    <phoneticPr fontId="4"/>
  </si>
  <si>
    <t>（注）　　</t>
    <phoneticPr fontId="4"/>
  </si>
  <si>
    <t>（注）　</t>
    <phoneticPr fontId="9"/>
  </si>
  <si>
    <t>（注）</t>
  </si>
  <si>
    <t>1. 間接経費は、中小企業等は20％、その他は10％とし、Ⅰ～Ⅲの経費総額に対して算定してください。
なお、3分の2以上が中小企業で構成される技術研究組合等は、中小企業と同様の扱いとします。間接経費率は20%としてください。</t>
    <phoneticPr fontId="4"/>
  </si>
  <si>
    <t>2. 「未踏チャレンジ2050」では企業から大学への再委託、大学との共同実施は認めておりません。</t>
    <rPh sb="4" eb="6">
      <t>ミトウ</t>
    </rPh>
    <rPh sb="18" eb="20">
      <t>キギョウ</t>
    </rPh>
    <rPh sb="26" eb="29">
      <t>サイイタク</t>
    </rPh>
    <rPh sb="30" eb="32">
      <t>ダイガク</t>
    </rPh>
    <rPh sb="39" eb="40">
      <t>ミト</t>
    </rPh>
    <phoneticPr fontId="4"/>
  </si>
  <si>
    <t>3. 総経費は、Ⅰ～Ⅴの各項目の消費税を除いた額の総額を記載してください。</t>
  </si>
  <si>
    <t>4. 応募者が消費税の免税事業者等※の場合は、「エ．消費税の免税事業者等の場合」に記載してください。
※消費税の課税事業者となるか免税事業者となるかについては、具体的には国税庁のウェブサイト等に記載がありますが、様々な要件で判定されるため、不明な場合は税理士等に御確認ください。
また、国又は地方公共団体等が一般会計に係る業務として行う事業については、免税事業者と同様の取扱いとします。</t>
    <phoneticPr fontId="4"/>
  </si>
  <si>
    <t>5. 「国民との科学・技術対話」に係る費用（アウトリーチ活動費）については、委託業務事務処理マニュアルを参照してください。</t>
    <phoneticPr fontId="4"/>
  </si>
  <si>
    <t>(注)</t>
  </si>
  <si>
    <t>1. 独立行政法人の間接経費は、Ⅰの直接経費に対して30%で算定してください。</t>
    <phoneticPr fontId="9"/>
  </si>
  <si>
    <t>2. 「国民との科学・技術対話」に係る費用（アウトリーチ活動費）については、委託業務事務処理マニュアルを参照してください。</t>
    <phoneticPr fontId="9"/>
  </si>
  <si>
    <t>3. 特別約款により異なる委託費積算基準を適用する場合は、該当の項目に書き換えてください。</t>
  </si>
  <si>
    <t>4. リサーチアシスタント等の身分を持つものを研究員として登録することができます。詳しくは、委託業務事務処理マニュアルを参照してください。</t>
    <phoneticPr fontId="9"/>
  </si>
  <si>
    <t>1. 消費税の課税事業者となるか免税事業者となるかについては、具体的には国税庁のウェブサイト等に記載がありますが、様々な要件で判定されるため、不明な場合は税理士等に御確認ください。
また、国又は地方公共団体等が一般会計に係る業務として行う事業については、免税事業者と同様の取扱いとします。よって、非（不）課税取引に係る消費税相当額については、課税計上出来ません。</t>
    <phoneticPr fontId="9"/>
  </si>
  <si>
    <t>2. 労務費，海外旅費等のように不課税の項目の場合は消費税抜き額を、その他の課税の項目の場合は消費税込み額を計上してください。</t>
    <phoneticPr fontId="9"/>
  </si>
  <si>
    <t>3. 間接経費は、中小企業等は20％、その他は10％とし、Ⅰ～Ⅲの経費総額に対して算定してください。
なお、3分の2以上が中小企業で構成される技術研究組合等は、中小企業と同様の扱いとします。間接経費率は20%としてください。</t>
    <phoneticPr fontId="9"/>
  </si>
  <si>
    <t>4.「国民との科学・技術対話」に係る費用（アウトリーチ活動費）については、委託業務事務処理マニュアルを参照してください。</t>
    <phoneticPr fontId="9"/>
  </si>
  <si>
    <r>
      <t>Ⅳ．間接経費</t>
    </r>
    <r>
      <rPr>
        <vertAlign val="superscript"/>
        <sz val="11"/>
        <color theme="1"/>
        <rFont val="ＭＳ Ｐ明朝"/>
        <family val="1"/>
        <charset val="128"/>
      </rPr>
      <t>(注1)</t>
    </r>
    <rPh sb="2" eb="4">
      <t>カンセツ</t>
    </rPh>
    <rPh sb="4" eb="6">
      <t>ケイヒ</t>
    </rPh>
    <rPh sb="7" eb="8">
      <t>チュウ</t>
    </rPh>
    <phoneticPr fontId="4"/>
  </si>
  <si>
    <r>
      <t>Ⅴ．再委託費・共同実施費</t>
    </r>
    <r>
      <rPr>
        <vertAlign val="superscript"/>
        <sz val="11"/>
        <rFont val="ＭＳ Ｐ明朝"/>
        <family val="1"/>
        <charset val="128"/>
      </rPr>
      <t>(注2)</t>
    </r>
    <rPh sb="2" eb="5">
      <t>サイイタク</t>
    </rPh>
    <rPh sb="5" eb="6">
      <t>ヒ</t>
    </rPh>
    <rPh sb="7" eb="9">
      <t>キョウドウ</t>
    </rPh>
    <rPh sb="9" eb="11">
      <t>ジッシ</t>
    </rPh>
    <rPh sb="11" eb="12">
      <t>ヒ</t>
    </rPh>
    <phoneticPr fontId="4"/>
  </si>
  <si>
    <r>
      <t>合計（Ⅰ＋Ⅱ＋Ⅲ＋Ⅳ＋Ⅴ）</t>
    </r>
    <r>
      <rPr>
        <vertAlign val="superscript"/>
        <sz val="11"/>
        <color theme="1"/>
        <rFont val="ＭＳ Ｐ明朝"/>
        <family val="1"/>
        <charset val="128"/>
      </rPr>
      <t>(注3)</t>
    </r>
    <rPh sb="0" eb="2">
      <t>ゴウケイ</t>
    </rPh>
    <phoneticPr fontId="4"/>
  </si>
  <si>
    <r>
      <t>消費税及び地方消費税（10%）</t>
    </r>
    <r>
      <rPr>
        <vertAlign val="superscript"/>
        <sz val="11"/>
        <color theme="1"/>
        <rFont val="ＭＳ Ｐ明朝"/>
        <family val="1"/>
        <charset val="128"/>
      </rPr>
      <t>(注4)</t>
    </r>
    <rPh sb="0" eb="3">
      <t>ショウヒゼイ</t>
    </rPh>
    <rPh sb="3" eb="4">
      <t>オヨ</t>
    </rPh>
    <rPh sb="5" eb="7">
      <t>チホウ</t>
    </rPh>
    <rPh sb="7" eb="10">
      <t>ショウヒゼイ</t>
    </rPh>
    <phoneticPr fontId="4"/>
  </si>
  <si>
    <t>Ⅲ．再委託費・共同実施費</t>
    <rPh sb="2" eb="5">
      <t>サイイタク</t>
    </rPh>
    <rPh sb="5" eb="6">
      <t>ヒ</t>
    </rPh>
    <rPh sb="7" eb="9">
      <t>キョウドウ</t>
    </rPh>
    <rPh sb="9" eb="11">
      <t>ジッシ</t>
    </rPh>
    <rPh sb="11" eb="12">
      <t>ヒ</t>
    </rPh>
    <phoneticPr fontId="4"/>
  </si>
  <si>
    <t>合計（Ⅰ＋Ⅱ＋Ⅲ）</t>
    <rPh sb="0" eb="2">
      <t>ゴウケイ</t>
    </rPh>
    <phoneticPr fontId="4"/>
  </si>
  <si>
    <t>1. 大学の間接経費は、Ⅰの直接経費に対して30%で算定してください。</t>
    <phoneticPr fontId="4"/>
  </si>
  <si>
    <t>2. 大学の場合はＩ．～総計まで内税額を記載してください。</t>
  </si>
  <si>
    <t>3. 「国民との科学・技術対話」に係る費用（アウトリーチ活動費）については、委託業務事務処理マニュアル（大学用）を参照してください。</t>
    <phoneticPr fontId="4"/>
  </si>
  <si>
    <t>4. リサーチアシスタント等を研究員として登録することができます。詳しくは、委託業務事務処理マニュアルを参照してください。</t>
    <phoneticPr fontId="4"/>
  </si>
  <si>
    <r>
      <t>Ⅱ．間接経費</t>
    </r>
    <r>
      <rPr>
        <vertAlign val="superscript"/>
        <sz val="11"/>
        <color theme="1"/>
        <rFont val="ＭＳ Ｐ明朝"/>
        <family val="1"/>
        <charset val="128"/>
      </rPr>
      <t>(注1)</t>
    </r>
    <rPh sb="2" eb="4">
      <t>カンセツ</t>
    </rPh>
    <rPh sb="4" eb="6">
      <t>ケイヒ</t>
    </rPh>
    <phoneticPr fontId="4"/>
  </si>
  <si>
    <r>
      <t>総計（Ⅰ＋Ⅱ＋Ⅲ）</t>
    </r>
    <r>
      <rPr>
        <vertAlign val="superscript"/>
        <sz val="11"/>
        <color theme="1"/>
        <rFont val="ＭＳ Ｐ明朝"/>
        <family val="1"/>
        <charset val="128"/>
      </rPr>
      <t>(注2)</t>
    </r>
    <rPh sb="0" eb="2">
      <t>ソウケイ</t>
    </rPh>
    <phoneticPr fontId="4"/>
  </si>
  <si>
    <t>うち消費税及び地方消費税(10%)</t>
    <rPh sb="2" eb="5">
      <t>ショウヒゼイ</t>
    </rPh>
    <rPh sb="5" eb="6">
      <t>オヨ</t>
    </rPh>
    <rPh sb="7" eb="9">
      <t>チホウ</t>
    </rPh>
    <rPh sb="9" eb="12">
      <t>ショウヒゼイ</t>
    </rPh>
    <phoneticPr fontId="4"/>
  </si>
  <si>
    <r>
      <t>Ⅳ．間接経費</t>
    </r>
    <r>
      <rPr>
        <vertAlign val="superscript"/>
        <sz val="11"/>
        <color theme="1"/>
        <rFont val="ＭＳ Ｐ明朝"/>
        <family val="1"/>
        <charset val="128"/>
      </rPr>
      <t>(注3)</t>
    </r>
    <rPh sb="2" eb="4">
      <t>カンセツ</t>
    </rPh>
    <rPh sb="4" eb="6">
      <t>ケイヒ</t>
    </rPh>
    <rPh sb="7" eb="8">
      <t>チュウ</t>
    </rPh>
    <phoneticPr fontId="4"/>
  </si>
  <si>
    <t>＊研究項目とスケジュール、金額、研究員人数を年度毎に記載してください。</t>
    <rPh sb="1" eb="3">
      <t>ケンキュウ</t>
    </rPh>
    <rPh sb="3" eb="5">
      <t>コウモク</t>
    </rPh>
    <rPh sb="16" eb="19">
      <t>ケンキュウイン</t>
    </rPh>
    <rPh sb="19" eb="21">
      <t>ニンズウ</t>
    </rPh>
    <rPh sb="22" eb="25">
      <t>ネンドゴト</t>
    </rPh>
    <phoneticPr fontId="4"/>
  </si>
  <si>
    <t>(3)再委託先総括表（ア.企業等用）</t>
    <rPh sb="3" eb="6">
      <t>サイイタク</t>
    </rPh>
    <rPh sb="6" eb="7">
      <t>サキ</t>
    </rPh>
    <rPh sb="7" eb="10">
      <t>ソウカツヒョウ</t>
    </rPh>
    <phoneticPr fontId="4"/>
  </si>
  <si>
    <t>2. 総経費は、Ⅰ～Ⅳの各項目の消費税を除いた額の総額を記載してください。</t>
    <phoneticPr fontId="9"/>
  </si>
  <si>
    <r>
      <t>合計（Ⅰ＋Ⅱ＋Ⅲ＋Ⅳ）</t>
    </r>
    <r>
      <rPr>
        <vertAlign val="superscript"/>
        <sz val="11"/>
        <color theme="1"/>
        <rFont val="ＭＳ Ｐ明朝"/>
        <family val="1"/>
        <charset val="128"/>
      </rPr>
      <t>(注3)</t>
    </r>
    <rPh sb="0" eb="2">
      <t>ゴウケイ</t>
    </rPh>
    <phoneticPr fontId="4"/>
  </si>
  <si>
    <t>(3)再委託先総括表(イ.国立研究開発法人等用)</t>
    <rPh sb="3" eb="6">
      <t>サイイタク</t>
    </rPh>
    <rPh sb="6" eb="7">
      <t>サキ</t>
    </rPh>
    <rPh sb="7" eb="10">
      <t>ソウカツヒョウ</t>
    </rPh>
    <rPh sb="10" eb="11">
      <t>ゼイホウシキ</t>
    </rPh>
    <phoneticPr fontId="4"/>
  </si>
  <si>
    <t>(3)再委託先総括表（ウ.大学等用）</t>
    <rPh sb="3" eb="6">
      <t>サイイタク</t>
    </rPh>
    <rPh sb="6" eb="7">
      <t>サキ</t>
    </rPh>
    <rPh sb="7" eb="10">
      <t>ソウカツヒョウ</t>
    </rPh>
    <rPh sb="13" eb="15">
      <t>ダイガク</t>
    </rPh>
    <rPh sb="15" eb="16">
      <t>ナド</t>
    </rPh>
    <rPh sb="16" eb="17">
      <t>ヨウ</t>
    </rPh>
    <phoneticPr fontId="4"/>
  </si>
  <si>
    <r>
      <t>(3)再委託先総括表（エ.消費税の免税事業者等</t>
    </r>
    <r>
      <rPr>
        <vertAlign val="superscript"/>
        <sz val="16"/>
        <color theme="0"/>
        <rFont val="ＤＦ特太ゴシック体"/>
        <family val="3"/>
        <charset val="128"/>
      </rPr>
      <t>（注1）</t>
    </r>
    <r>
      <rPr>
        <sz val="16"/>
        <color theme="0"/>
        <rFont val="ＤＦ特太ゴシック体"/>
        <family val="3"/>
        <charset val="128"/>
      </rPr>
      <t>用）</t>
    </r>
    <rPh sb="3" eb="4">
      <t>サイ</t>
    </rPh>
    <rPh sb="4" eb="7">
      <t>イタクサキ</t>
    </rPh>
    <rPh sb="7" eb="9">
      <t>ソウカツ</t>
    </rPh>
    <rPh sb="9" eb="10">
      <t>ヒョウ</t>
    </rPh>
    <rPh sb="24" eb="25">
      <t>チュウ</t>
    </rPh>
    <phoneticPr fontId="4"/>
  </si>
  <si>
    <t>総計（Ⅰ＋Ⅱ＋Ⅲ＋Ⅳ）</t>
    <rPh sb="0" eb="2">
      <t>ソウケイ</t>
    </rPh>
    <phoneticPr fontId="4"/>
  </si>
  <si>
    <t>研究項目A．　○○技術の開発</t>
    <rPh sb="0" eb="2">
      <t>ケンキュウ</t>
    </rPh>
    <rPh sb="2" eb="4">
      <t>コウモク</t>
    </rPh>
    <rPh sb="9" eb="11">
      <t>ギジュツ</t>
    </rPh>
    <rPh sb="12" eb="14">
      <t>カイハツ</t>
    </rPh>
    <phoneticPr fontId="4"/>
  </si>
  <si>
    <t>A-1　○○○の調査</t>
    <rPh sb="8" eb="10">
      <t>チョウサ</t>
    </rPh>
    <phoneticPr fontId="4"/>
  </si>
  <si>
    <t>A-2　○○○の開発</t>
    <rPh sb="8" eb="10">
      <t>カイハツ</t>
    </rPh>
    <phoneticPr fontId="4"/>
  </si>
  <si>
    <t>研究項目B.　◇◇評価技術の開発</t>
    <rPh sb="0" eb="2">
      <t>ケンキュウ</t>
    </rPh>
    <rPh sb="2" eb="4">
      <t>コウモク</t>
    </rPh>
    <rPh sb="9" eb="11">
      <t>ヒョウカ</t>
    </rPh>
    <rPh sb="11" eb="13">
      <t>ギジュツ</t>
    </rPh>
    <rPh sb="14" eb="16">
      <t>カイハツ</t>
    </rPh>
    <phoneticPr fontId="4"/>
  </si>
  <si>
    <t>B-1　○○○の研究</t>
    <rPh sb="8" eb="10">
      <t>ケンキュウ</t>
    </rPh>
    <phoneticPr fontId="4"/>
  </si>
  <si>
    <t>B-2　○○○の研究</t>
    <rPh sb="8" eb="10">
      <t>ケンキュウ</t>
    </rPh>
    <phoneticPr fontId="4"/>
  </si>
  <si>
    <t>記入例</t>
    <rPh sb="0" eb="2">
      <t>キニュウ</t>
    </rPh>
    <rPh sb="2" eb="3">
      <t>レイ</t>
    </rPh>
    <phoneticPr fontId="9"/>
  </si>
  <si>
    <t>2026年度</t>
    <rPh sb="4" eb="6">
      <t>ネンド</t>
    </rPh>
    <phoneticPr fontId="4"/>
  </si>
  <si>
    <t>2027年度</t>
    <rPh sb="4" eb="6">
      <t>ネンド</t>
    </rPh>
    <phoneticPr fontId="4"/>
  </si>
  <si>
    <t>2028年度</t>
    <rPh sb="4" eb="6">
      <t>ネンド</t>
    </rPh>
    <phoneticPr fontId="4"/>
  </si>
  <si>
    <t>研究項目C.研究開発推進委員会</t>
    <rPh sb="0" eb="2">
      <t>ケンキュウ</t>
    </rPh>
    <rPh sb="2" eb="4">
      <t>コウモク</t>
    </rPh>
    <rPh sb="6" eb="15">
      <t>ケンキュウカイハツスイシンイインカイ</t>
    </rPh>
    <phoneticPr fontId="9"/>
  </si>
  <si>
    <t>１．国立大学法人○○○○○大学</t>
    <rPh sb="2" eb="4">
      <t>コクリツ</t>
    </rPh>
    <rPh sb="4" eb="6">
      <t>ダイガク</t>
    </rPh>
    <rPh sb="6" eb="8">
      <t>ホウジン</t>
    </rPh>
    <rPh sb="13" eb="15">
      <t>ダイガク</t>
    </rPh>
    <phoneticPr fontId="4"/>
  </si>
  <si>
    <t>３．○○○○○株式会社</t>
    <rPh sb="7" eb="11">
      <t>カブシキガイシャ</t>
    </rPh>
    <phoneticPr fontId="4"/>
  </si>
  <si>
    <t>合計</t>
    <rPh sb="0" eb="2">
      <t>ゴウケイ</t>
    </rPh>
    <phoneticPr fontId="4"/>
  </si>
  <si>
    <t>＊提案書に貼り付けるときには、図として貼りつけてください。</t>
    <rPh sb="1" eb="4">
      <t>テイアンショ</t>
    </rPh>
    <rPh sb="5" eb="6">
      <t>ハ</t>
    </rPh>
    <rPh sb="7" eb="8">
      <t>ツ</t>
    </rPh>
    <rPh sb="15" eb="16">
      <t>ズ</t>
    </rPh>
    <rPh sb="19" eb="20">
      <t>ハ</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</si>
</sst>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numFmts>
  <fonts count="16"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明朝"/>
      <family val="1"/>
      <charset val="128"/>
    </font>
    <font>
      <sz val="11"/>
      <color theme="1"/>
      <name val="ＭＳ Ｐゴシック"/>
      <family val="3"/>
      <charset val="128"/>
      <scheme val="minor"/>
    </font>
    <font>
      <sz val="11"/>
      <color theme="1"/>
      <name val="ＭＳ Ｐ明朝"/>
      <family val="1"/>
      <charset val="128"/>
    </font>
    <font>
      <sz val="16"/>
      <color theme="0"/>
      <name val="ＤＦ特太ゴシック体"/>
      <family val="3"/>
      <charset val="128"/>
    </font>
    <font>
      <sz val="6"/>
      <name val="ＭＳ Ｐゴシック"/>
      <family val="3"/>
      <charset val="128"/>
      <scheme val="minor"/>
    </font>
    <font>
      <sz val="11"/>
      <color rgb="FF0070C0"/>
      <name val="ＭＳ Ｐ明朝"/>
      <family val="1"/>
      <charset val="128"/>
    </font>
    <font>
      <sz val="11"/>
      <color rgb="FF0070C0"/>
      <name val="ＭＳ Ｐゴシック"/>
      <family val="3"/>
      <charset val="128"/>
      <scheme val="minor"/>
    </font>
    <font>
      <vertAlign val="superscript"/>
      <sz val="16"/>
      <color theme="0"/>
      <name val="ＤＦ特太ゴシック体"/>
      <family val="3"/>
      <charset val="128"/>
    </font>
    <font>
      <sz val="11"/>
      <color rgb="FF0070C0"/>
      <name val="ＭＳ 明朝"/>
      <family val="1"/>
      <charset val="128"/>
    </font>
    <font>
      <vertAlign val="superscript"/>
      <sz val="11"/>
      <color theme="1"/>
      <name val="ＭＳ Ｐ明朝"/>
      <family val="1"/>
      <charset val="128"/>
    </font>
    <font>
      <vertAlign val="superscript"/>
      <sz val="11"/>
      <name val="ＭＳ Ｐ明朝"/>
      <family val="1"/>
      <charset val="128"/>
    </font>
  </fonts>
  <fills count="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FFFFCC"/>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auto="1"/>
      </right>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right/>
      <top/>
      <bottom style="dotted">
        <color indexed="64"/>
      </bottom>
      <diagonal/>
    </border>
  </borders>
  <cellStyleXfs count="5">
    <xf numFmtId="0" fontId="0" fillId="0" borderId="0">
      <alignment vertical="center"/>
    </xf>
    <xf numFmtId="38" fontId="6"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cellStyleXfs>
  <cellXfs count="116">
    <xf numFmtId="0" fontId="0" fillId="0" borderId="0" xfId="0">
      <alignment vertical="center"/>
    </xf>
    <xf numFmtId="38" fontId="6" fillId="0" borderId="0" xfId="1" applyFont="1">
      <alignment vertical="center"/>
    </xf>
    <xf numFmtId="38" fontId="7" fillId="0" borderId="0" xfId="1" applyFont="1" applyAlignment="1">
      <alignment vertical="center"/>
    </xf>
    <xf numFmtId="38" fontId="7" fillId="0" borderId="0" xfId="1" applyFont="1">
      <alignment vertical="center"/>
    </xf>
    <xf numFmtId="38" fontId="7" fillId="0" borderId="1" xfId="1" applyFont="1" applyBorder="1" applyAlignment="1">
      <alignment horizontal="center" vertical="center"/>
    </xf>
    <xf numFmtId="38" fontId="7" fillId="0" borderId="1" xfId="1" applyFont="1" applyBorder="1" applyAlignment="1">
      <alignment horizontal="center" vertical="center" wrapText="1"/>
    </xf>
    <xf numFmtId="38" fontId="7" fillId="0" borderId="1" xfId="1" applyFont="1" applyBorder="1">
      <alignment vertical="center"/>
    </xf>
    <xf numFmtId="38" fontId="7" fillId="0" borderId="1" xfId="1" applyFont="1" applyFill="1" applyBorder="1">
      <alignment vertical="center"/>
    </xf>
    <xf numFmtId="0" fontId="7" fillId="0" borderId="0" xfId="0" applyFont="1">
      <alignment vertical="center"/>
    </xf>
    <xf numFmtId="38" fontId="7" fillId="0" borderId="0" xfId="1" applyFont="1" applyBorder="1">
      <alignment vertical="center"/>
    </xf>
    <xf numFmtId="0" fontId="7" fillId="0" borderId="0" xfId="0" applyFont="1" applyAlignment="1">
      <alignment horizontal="right" vertical="center"/>
    </xf>
    <xf numFmtId="38" fontId="7" fillId="0" borderId="8" xfId="1" applyFont="1" applyBorder="1" applyAlignment="1">
      <alignment horizontal="center" vertical="center"/>
    </xf>
    <xf numFmtId="38" fontId="7" fillId="0" borderId="0" xfId="1" applyFont="1" applyAlignment="1">
      <alignment horizontal="center" vertical="center"/>
    </xf>
    <xf numFmtId="38" fontId="7" fillId="0" borderId="8" xfId="1" applyFont="1" applyBorder="1">
      <alignment vertical="center"/>
    </xf>
    <xf numFmtId="38" fontId="7" fillId="0" borderId="9" xfId="1" applyFont="1" applyBorder="1">
      <alignment vertical="center"/>
    </xf>
    <xf numFmtId="38" fontId="7" fillId="0" borderId="10" xfId="1" applyFont="1" applyBorder="1">
      <alignment vertical="center"/>
    </xf>
    <xf numFmtId="38" fontId="7" fillId="0" borderId="1" xfId="1" applyFont="1" applyFill="1" applyBorder="1" applyAlignment="1">
      <alignment horizontal="center" vertical="center"/>
    </xf>
    <xf numFmtId="38" fontId="7" fillId="0" borderId="0" xfId="1" applyFont="1" applyFill="1">
      <alignment vertical="center"/>
    </xf>
    <xf numFmtId="40" fontId="7" fillId="0" borderId="0" xfId="1" applyNumberFormat="1" applyFont="1" applyFill="1">
      <alignment vertical="center"/>
    </xf>
    <xf numFmtId="40" fontId="7" fillId="0" borderId="0" xfId="1" applyNumberFormat="1" applyFont="1">
      <alignment vertical="center"/>
    </xf>
    <xf numFmtId="38" fontId="7" fillId="0" borderId="0" xfId="1" applyFont="1" applyBorder="1" applyAlignment="1">
      <alignment horizontal="center" vertical="center"/>
    </xf>
    <xf numFmtId="38" fontId="7" fillId="0" borderId="0" xfId="1" applyFont="1" applyBorder="1" applyAlignment="1">
      <alignment horizontal="center" vertical="center" wrapText="1"/>
    </xf>
    <xf numFmtId="38" fontId="10" fillId="0" borderId="0" xfId="1" applyFont="1" applyFill="1">
      <alignment vertical="center"/>
    </xf>
    <xf numFmtId="38" fontId="6" fillId="0" borderId="0" xfId="1" applyFont="1" applyFill="1">
      <alignment vertical="center"/>
    </xf>
    <xf numFmtId="38" fontId="10" fillId="0" borderId="0" xfId="1" applyFont="1" applyFill="1" applyAlignment="1">
      <alignment vertical="center"/>
    </xf>
    <xf numFmtId="38" fontId="7" fillId="0" borderId="0" xfId="1" applyFont="1" applyFill="1" applyAlignment="1">
      <alignment vertical="center"/>
    </xf>
    <xf numFmtId="0" fontId="10" fillId="0" borderId="0" xfId="0" applyFont="1">
      <alignment vertical="center"/>
    </xf>
    <xf numFmtId="0" fontId="6" fillId="0" borderId="0" xfId="4" applyFont="1">
      <alignment vertical="center"/>
    </xf>
    <xf numFmtId="0" fontId="2" fillId="0" borderId="0" xfId="4">
      <alignment vertical="center"/>
    </xf>
    <xf numFmtId="38" fontId="11" fillId="0" borderId="0" xfId="1" applyFont="1" applyFill="1">
      <alignment vertical="center"/>
    </xf>
    <xf numFmtId="38" fontId="8" fillId="2" borderId="0" xfId="1" applyFont="1" applyFill="1" applyAlignment="1">
      <alignment horizontal="center" vertical="center"/>
    </xf>
    <xf numFmtId="176" fontId="7" fillId="3" borderId="6" xfId="1" applyNumberFormat="1" applyFont="1" applyFill="1" applyBorder="1" applyAlignment="1">
      <alignment horizontal="center" vertical="center"/>
    </xf>
    <xf numFmtId="176" fontId="7" fillId="3" borderId="10" xfId="1" applyNumberFormat="1" applyFont="1" applyFill="1" applyBorder="1" applyAlignment="1">
      <alignment horizontal="center" vertical="center"/>
    </xf>
    <xf numFmtId="38" fontId="7" fillId="3" borderId="12" xfId="1" applyFont="1" applyFill="1" applyBorder="1" applyAlignment="1">
      <alignment horizontal="center" vertical="center"/>
    </xf>
    <xf numFmtId="38" fontId="7" fillId="3" borderId="8" xfId="1" applyFont="1" applyFill="1" applyBorder="1" applyAlignment="1">
      <alignment horizontal="center" vertical="center"/>
    </xf>
    <xf numFmtId="38" fontId="7" fillId="3" borderId="9" xfId="1" applyFont="1" applyFill="1" applyBorder="1" applyAlignment="1">
      <alignment horizontal="center" vertical="center"/>
    </xf>
    <xf numFmtId="38" fontId="7" fillId="3" borderId="4" xfId="1" applyFont="1" applyFill="1" applyBorder="1" applyAlignment="1">
      <alignment horizontal="left" vertical="center"/>
    </xf>
    <xf numFmtId="38" fontId="7" fillId="3" borderId="2" xfId="1" applyFont="1" applyFill="1" applyBorder="1" applyAlignment="1">
      <alignment horizontal="left" vertical="center"/>
    </xf>
    <xf numFmtId="38" fontId="7" fillId="3" borderId="8" xfId="1" applyFont="1" applyFill="1" applyBorder="1" applyAlignment="1">
      <alignment horizontal="center" vertical="center" wrapText="1"/>
    </xf>
    <xf numFmtId="38" fontId="7" fillId="3" borderId="0" xfId="1" applyFont="1" applyFill="1" applyAlignment="1">
      <alignment horizontal="center" vertical="center"/>
    </xf>
    <xf numFmtId="38" fontId="7" fillId="3" borderId="5" xfId="1" applyFont="1" applyFill="1" applyBorder="1" applyAlignment="1">
      <alignment horizontal="left" vertical="center"/>
    </xf>
    <xf numFmtId="38" fontId="7" fillId="3" borderId="0" xfId="1" applyFont="1" applyFill="1">
      <alignment vertical="center"/>
    </xf>
    <xf numFmtId="38" fontId="7" fillId="3" borderId="0" xfId="1" applyFont="1" applyFill="1" applyAlignment="1">
      <alignment vertical="center"/>
    </xf>
    <xf numFmtId="38" fontId="8" fillId="2" borderId="0" xfId="1" applyFont="1" applyFill="1" applyAlignment="1">
      <alignment horizontal="left" vertical="center"/>
    </xf>
    <xf numFmtId="38" fontId="0" fillId="0" borderId="0" xfId="1" applyFont="1" applyFill="1">
      <alignment vertical="center"/>
    </xf>
    <xf numFmtId="38" fontId="7" fillId="3" borderId="1" xfId="1" applyFont="1" applyFill="1" applyBorder="1" applyAlignment="1">
      <alignment horizontal="center" vertical="center"/>
    </xf>
    <xf numFmtId="38" fontId="7" fillId="0" borderId="12" xfId="1" applyFont="1" applyBorder="1" applyAlignment="1">
      <alignment horizontal="center" vertical="center"/>
    </xf>
    <xf numFmtId="38" fontId="7" fillId="0" borderId="7" xfId="1" applyFont="1" applyBorder="1">
      <alignment vertical="center"/>
    </xf>
    <xf numFmtId="38" fontId="7" fillId="3" borderId="14" xfId="1" applyFont="1" applyFill="1" applyBorder="1" applyAlignment="1">
      <alignment horizontal="center" vertical="center"/>
    </xf>
    <xf numFmtId="38" fontId="7" fillId="0" borderId="14" xfId="1" applyFont="1" applyBorder="1">
      <alignment vertical="center"/>
    </xf>
    <xf numFmtId="0" fontId="13" fillId="0" borderId="0" xfId="0" applyFont="1">
      <alignment vertical="center"/>
    </xf>
    <xf numFmtId="38" fontId="10" fillId="3" borderId="9" xfId="1" applyFont="1" applyFill="1" applyBorder="1" applyAlignment="1">
      <alignment horizontal="center" vertical="center"/>
    </xf>
    <xf numFmtId="176" fontId="10" fillId="3" borderId="9" xfId="1" applyNumberFormat="1" applyFont="1" applyFill="1" applyBorder="1" applyAlignment="1">
      <alignment horizontal="center" vertical="center"/>
    </xf>
    <xf numFmtId="38" fontId="10" fillId="3" borderId="11" xfId="1" applyFont="1" applyFill="1" applyBorder="1" applyAlignment="1">
      <alignment horizontal="left" vertical="center"/>
    </xf>
    <xf numFmtId="38" fontId="10" fillId="3" borderId="8" xfId="1" applyFont="1" applyFill="1" applyBorder="1" applyAlignment="1">
      <alignment horizontal="center" vertical="center"/>
    </xf>
    <xf numFmtId="38" fontId="10" fillId="3" borderId="12" xfId="1" applyFont="1" applyFill="1" applyBorder="1" applyAlignment="1">
      <alignment horizontal="center" vertical="center"/>
    </xf>
    <xf numFmtId="38" fontId="10" fillId="3" borderId="2" xfId="1" applyFont="1" applyFill="1" applyBorder="1" applyAlignment="1">
      <alignment horizontal="left" vertical="center"/>
    </xf>
    <xf numFmtId="38" fontId="10" fillId="3" borderId="2" xfId="1" applyFont="1" applyFill="1" applyBorder="1" applyAlignment="1">
      <alignment horizontal="right" vertical="center"/>
    </xf>
    <xf numFmtId="38" fontId="7" fillId="3" borderId="1" xfId="1" applyFont="1" applyFill="1" applyBorder="1">
      <alignment vertical="center"/>
    </xf>
    <xf numFmtId="38" fontId="7" fillId="3" borderId="14" xfId="1" applyFont="1" applyFill="1" applyBorder="1">
      <alignment vertical="center"/>
    </xf>
    <xf numFmtId="38" fontId="7" fillId="3" borderId="7" xfId="1" applyFont="1" applyFill="1" applyBorder="1">
      <alignment vertical="center"/>
    </xf>
    <xf numFmtId="38" fontId="11" fillId="0" borderId="0" xfId="1" applyFont="1">
      <alignment vertical="center"/>
    </xf>
    <xf numFmtId="38" fontId="7" fillId="0" borderId="8" xfId="1" applyFont="1" applyFill="1" applyBorder="1">
      <alignment vertical="center"/>
    </xf>
    <xf numFmtId="38" fontId="7" fillId="0" borderId="9" xfId="1" applyFont="1" applyFill="1" applyBorder="1">
      <alignment vertical="center"/>
    </xf>
    <xf numFmtId="38" fontId="10" fillId="4" borderId="9" xfId="1" applyFont="1" applyFill="1" applyBorder="1" applyAlignment="1">
      <alignment horizontal="right" vertical="center"/>
    </xf>
    <xf numFmtId="38" fontId="10" fillId="4" borderId="10" xfId="1" applyFont="1" applyFill="1" applyBorder="1" applyAlignment="1">
      <alignment horizontal="right" vertical="center"/>
    </xf>
    <xf numFmtId="38" fontId="10" fillId="4" borderId="3" xfId="1" applyFont="1" applyFill="1" applyBorder="1" applyAlignment="1">
      <alignment horizontal="left" vertical="center"/>
    </xf>
    <xf numFmtId="38" fontId="10" fillId="4" borderId="7" xfId="1" applyFont="1" applyFill="1" applyBorder="1" applyAlignment="1">
      <alignment horizontal="left" vertical="center"/>
    </xf>
    <xf numFmtId="38" fontId="10" fillId="4" borderId="1" xfId="1" applyFont="1" applyFill="1" applyBorder="1">
      <alignment vertical="center"/>
    </xf>
    <xf numFmtId="38" fontId="10" fillId="4" borderId="14" xfId="1" applyFont="1" applyFill="1" applyBorder="1">
      <alignment vertical="center"/>
    </xf>
    <xf numFmtId="38" fontId="7" fillId="4" borderId="1" xfId="1" applyFont="1" applyFill="1" applyBorder="1" applyAlignment="1">
      <alignment horizontal="left" vertical="center"/>
    </xf>
    <xf numFmtId="38" fontId="10" fillId="4" borderId="1" xfId="1" applyFont="1" applyFill="1" applyBorder="1" applyAlignment="1">
      <alignment horizontal="left" vertical="center"/>
    </xf>
    <xf numFmtId="0" fontId="11" fillId="0" borderId="0" xfId="0" applyFont="1">
      <alignment vertical="center"/>
    </xf>
    <xf numFmtId="38" fontId="7" fillId="0" borderId="12" xfId="1" applyFont="1" applyBorder="1">
      <alignment vertical="center"/>
    </xf>
    <xf numFmtId="38" fontId="7" fillId="0" borderId="13" xfId="1" applyFont="1" applyBorder="1">
      <alignment vertical="center"/>
    </xf>
    <xf numFmtId="38" fontId="7" fillId="0" borderId="6" xfId="1" applyFont="1" applyBorder="1">
      <alignment vertical="center"/>
    </xf>
    <xf numFmtId="38" fontId="7" fillId="0" borderId="15" xfId="1" applyFont="1" applyBorder="1">
      <alignment vertical="center"/>
    </xf>
    <xf numFmtId="38" fontId="10" fillId="4" borderId="16" xfId="1" applyFont="1" applyFill="1" applyBorder="1" applyAlignment="1">
      <alignment horizontal="right" vertical="center"/>
    </xf>
    <xf numFmtId="38" fontId="7" fillId="0" borderId="15" xfId="1" applyFont="1" applyFill="1" applyBorder="1">
      <alignment vertical="center"/>
    </xf>
    <xf numFmtId="38" fontId="10" fillId="4" borderId="17" xfId="1" applyFont="1" applyFill="1" applyBorder="1" applyAlignment="1">
      <alignment horizontal="right" vertical="center"/>
    </xf>
    <xf numFmtId="38" fontId="7" fillId="0" borderId="16" xfId="1" applyFont="1" applyFill="1" applyBorder="1">
      <alignment vertical="center"/>
    </xf>
    <xf numFmtId="38" fontId="7" fillId="0" borderId="14" xfId="1" applyFont="1" applyFill="1" applyBorder="1">
      <alignment vertical="center"/>
    </xf>
    <xf numFmtId="38" fontId="5" fillId="3" borderId="10" xfId="1" applyFont="1" applyFill="1" applyBorder="1">
      <alignment vertical="center"/>
    </xf>
    <xf numFmtId="38" fontId="7" fillId="3" borderId="10" xfId="1" applyFont="1" applyFill="1" applyBorder="1">
      <alignment vertical="center"/>
    </xf>
    <xf numFmtId="176" fontId="10" fillId="4" borderId="1" xfId="1" applyNumberFormat="1" applyFont="1" applyFill="1" applyBorder="1">
      <alignment vertical="center"/>
    </xf>
    <xf numFmtId="176" fontId="10" fillId="4" borderId="14" xfId="1" applyNumberFormat="1" applyFont="1" applyFill="1" applyBorder="1">
      <alignment vertical="center"/>
    </xf>
    <xf numFmtId="176" fontId="7" fillId="3" borderId="7" xfId="1" applyNumberFormat="1" applyFont="1" applyFill="1" applyBorder="1">
      <alignment vertical="center"/>
    </xf>
    <xf numFmtId="38" fontId="7" fillId="0" borderId="16" xfId="1" applyFont="1" applyBorder="1">
      <alignment vertical="center"/>
    </xf>
    <xf numFmtId="38" fontId="10" fillId="0" borderId="18" xfId="1" applyFont="1" applyFill="1" applyBorder="1">
      <alignment vertical="center"/>
    </xf>
    <xf numFmtId="38" fontId="7" fillId="0" borderId="18" xfId="1" applyFont="1" applyFill="1" applyBorder="1">
      <alignment vertical="center"/>
    </xf>
    <xf numFmtId="38" fontId="7" fillId="0" borderId="18" xfId="1" applyFont="1" applyBorder="1">
      <alignment vertical="center"/>
    </xf>
    <xf numFmtId="0" fontId="13" fillId="0" borderId="0" xfId="0" applyFont="1" applyAlignment="1">
      <alignment horizontal="justify" vertical="center"/>
    </xf>
    <xf numFmtId="0" fontId="1" fillId="0" borderId="0" xfId="4" applyFont="1">
      <alignment vertical="center"/>
    </xf>
    <xf numFmtId="38" fontId="5" fillId="3" borderId="13" xfId="1" applyFont="1" applyFill="1" applyBorder="1" applyAlignment="1">
      <alignment horizontal="center" vertical="center"/>
    </xf>
    <xf numFmtId="176" fontId="5" fillId="3" borderId="13" xfId="1" applyNumberFormat="1" applyFont="1" applyFill="1" applyBorder="1" applyAlignment="1">
      <alignment horizontal="center" vertical="center"/>
    </xf>
    <xf numFmtId="0" fontId="7" fillId="0" borderId="0" xfId="4" applyFont="1" applyAlignment="1">
      <alignment horizontal="center" vertical="center"/>
    </xf>
    <xf numFmtId="38" fontId="7" fillId="3" borderId="2" xfId="1" applyFont="1" applyFill="1" applyBorder="1" applyAlignment="1">
      <alignment horizontal="center" vertical="center"/>
    </xf>
    <xf numFmtId="38" fontId="7" fillId="3" borderId="4" xfId="1" applyFont="1" applyFill="1" applyBorder="1" applyAlignment="1">
      <alignment horizontal="center" vertical="center"/>
    </xf>
    <xf numFmtId="38" fontId="11" fillId="0" borderId="0" xfId="1" applyFont="1" applyAlignment="1">
      <alignment vertical="top" wrapText="1"/>
    </xf>
    <xf numFmtId="38" fontId="8" fillId="2" borderId="0" xfId="1" applyFont="1" applyFill="1" applyAlignment="1">
      <alignment horizontal="left" vertical="center"/>
    </xf>
    <xf numFmtId="38" fontId="10" fillId="4" borderId="3" xfId="1" applyFont="1" applyFill="1" applyBorder="1" applyAlignment="1">
      <alignment horizontal="left" vertical="center"/>
    </xf>
    <xf numFmtId="38" fontId="10" fillId="4" borderId="7" xfId="1" applyFont="1" applyFill="1" applyBorder="1" applyAlignment="1">
      <alignment horizontal="left" vertical="center"/>
    </xf>
    <xf numFmtId="38" fontId="7" fillId="0" borderId="3" xfId="1" applyFont="1" applyBorder="1" applyAlignment="1">
      <alignment horizontal="left" vertical="center"/>
    </xf>
    <xf numFmtId="38" fontId="7" fillId="0" borderId="7" xfId="1" applyFont="1" applyBorder="1" applyAlignment="1">
      <alignment horizontal="left" vertical="center"/>
    </xf>
    <xf numFmtId="38" fontId="7" fillId="0" borderId="3" xfId="1" applyFont="1" applyBorder="1" applyAlignment="1">
      <alignment horizontal="center" vertical="center"/>
    </xf>
    <xf numFmtId="38" fontId="7" fillId="0" borderId="7" xfId="1" applyFont="1" applyBorder="1" applyAlignment="1">
      <alignment horizontal="center" vertical="center"/>
    </xf>
    <xf numFmtId="38" fontId="7" fillId="0" borderId="5" xfId="1" applyFont="1" applyBorder="1" applyAlignment="1">
      <alignment horizontal="right" vertical="center"/>
    </xf>
    <xf numFmtId="38" fontId="7" fillId="3" borderId="3" xfId="1" applyFont="1" applyFill="1" applyBorder="1" applyAlignment="1">
      <alignment horizontal="center" vertical="center"/>
    </xf>
    <xf numFmtId="38" fontId="7" fillId="3" borderId="7" xfId="1" applyFont="1" applyFill="1" applyBorder="1" applyAlignment="1">
      <alignment horizontal="center" vertical="center"/>
    </xf>
    <xf numFmtId="0" fontId="13" fillId="0" borderId="0" xfId="0" applyFont="1" applyAlignment="1">
      <alignment vertical="top"/>
    </xf>
    <xf numFmtId="0" fontId="13" fillId="0" borderId="0" xfId="0" applyFont="1" applyAlignment="1">
      <alignment vertical="top" wrapText="1"/>
    </xf>
    <xf numFmtId="0" fontId="11" fillId="0" borderId="0" xfId="0" applyFont="1" applyAlignment="1">
      <alignment vertical="top"/>
    </xf>
    <xf numFmtId="0" fontId="8" fillId="2" borderId="0" xfId="0" applyFont="1" applyFill="1" applyAlignment="1">
      <alignment horizontal="left" vertical="center"/>
    </xf>
    <xf numFmtId="0" fontId="13" fillId="0" borderId="0" xfId="0" applyFont="1" applyAlignment="1">
      <alignment horizontal="justify" vertical="top"/>
    </xf>
    <xf numFmtId="0" fontId="11" fillId="0" borderId="0" xfId="0" applyFont="1" applyAlignment="1">
      <alignment vertical="top" wrapText="1"/>
    </xf>
    <xf numFmtId="0" fontId="13" fillId="0" borderId="0" xfId="0" applyFont="1" applyAlignment="1">
      <alignment horizontal="left" vertical="top" wrapText="1"/>
    </xf>
  </cellXfs>
  <cellStyles count="5">
    <cellStyle name="桁区切り" xfId="1" builtinId="6"/>
    <cellStyle name="桁区切り 2" xfId="3" xr:uid="{00000000-0005-0000-0000-000001000000}"/>
    <cellStyle name="標準" xfId="0" builtinId="0"/>
    <cellStyle name="標準 2" xfId="2" xr:uid="{00000000-0005-0000-0000-000003000000}"/>
    <cellStyle name="標準 3" xfId="4" xr:uid="{44D945B4-1219-42A5-BFD0-3DD3233BE0E7}"/>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15"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1</xdr:col>
      <xdr:colOff>21166</xdr:colOff>
      <xdr:row>4</xdr:row>
      <xdr:rowOff>10585</xdr:rowOff>
    </xdr:from>
    <xdr:to>
      <xdr:col>10</xdr:col>
      <xdr:colOff>21166</xdr:colOff>
      <xdr:row>36</xdr:row>
      <xdr:rowOff>52918</xdr:rowOff>
    </xdr:to>
    <xdr:sp macro="" textlink="">
      <xdr:nvSpPr>
        <xdr:cNvPr id="2" name="正方形/長方形 1">
          <a:extLst>
            <a:ext uri="{FF2B5EF4-FFF2-40B4-BE49-F238E27FC236}">
              <a16:creationId xmlns:a16="http://schemas.microsoft.com/office/drawing/2014/main" id="{7F79BDA3-BD95-2D2E-43C1-BF1606F7CA02}"/>
            </a:ext>
          </a:extLst>
        </xdr:cNvPr>
        <xdr:cNvSpPr/>
      </xdr:nvSpPr>
      <xdr:spPr>
        <a:xfrm>
          <a:off x="709083" y="687918"/>
          <a:ext cx="6191250" cy="5461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613834</xdr:colOff>
      <xdr:row>5</xdr:row>
      <xdr:rowOff>42333</xdr:rowOff>
    </xdr:from>
    <xdr:to>
      <xdr:col>6</xdr:col>
      <xdr:colOff>152401</xdr:colOff>
      <xdr:row>7</xdr:row>
      <xdr:rowOff>158750</xdr:rowOff>
    </xdr:to>
    <xdr:sp macro="" textlink="">
      <xdr:nvSpPr>
        <xdr:cNvPr id="4" name="正方形/長方形 3">
          <a:extLst>
            <a:ext uri="{FF2B5EF4-FFF2-40B4-BE49-F238E27FC236}">
              <a16:creationId xmlns:a16="http://schemas.microsoft.com/office/drawing/2014/main" id="{DDCD18AF-C8A5-C94B-C74D-5D2EADAB4046}"/>
            </a:ext>
          </a:extLst>
        </xdr:cNvPr>
        <xdr:cNvSpPr/>
      </xdr:nvSpPr>
      <xdr:spPr>
        <a:xfrm>
          <a:off x="3365501" y="889000"/>
          <a:ext cx="914400" cy="455083"/>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ＭＳ 明朝" panose="02020609040205080304" pitchFamily="17" charset="-128"/>
              <a:ea typeface="ＭＳ 明朝" panose="02020609040205080304" pitchFamily="17" charset="-128"/>
            </a:rPr>
            <a:t>ＮＥＤＯ</a:t>
          </a:r>
        </a:p>
      </xdr:txBody>
    </xdr:sp>
    <xdr:clientData/>
  </xdr:twoCellAnchor>
  <xdr:twoCellAnchor>
    <xdr:from>
      <xdr:col>1</xdr:col>
      <xdr:colOff>148166</xdr:colOff>
      <xdr:row>11</xdr:row>
      <xdr:rowOff>74082</xdr:rowOff>
    </xdr:from>
    <xdr:to>
      <xdr:col>4</xdr:col>
      <xdr:colOff>0</xdr:colOff>
      <xdr:row>18</xdr:row>
      <xdr:rowOff>84666</xdr:rowOff>
    </xdr:to>
    <xdr:sp macro="" textlink="">
      <xdr:nvSpPr>
        <xdr:cNvPr id="5" name="正方形/長方形 4">
          <a:extLst>
            <a:ext uri="{FF2B5EF4-FFF2-40B4-BE49-F238E27FC236}">
              <a16:creationId xmlns:a16="http://schemas.microsoft.com/office/drawing/2014/main" id="{5F222214-AA76-5E2A-5555-871C147413F5}"/>
            </a:ext>
          </a:extLst>
        </xdr:cNvPr>
        <xdr:cNvSpPr/>
      </xdr:nvSpPr>
      <xdr:spPr>
        <a:xfrm>
          <a:off x="836083" y="1936749"/>
          <a:ext cx="1915584" cy="1195917"/>
        </a:xfrm>
        <a:prstGeom prst="rect">
          <a:avLst/>
        </a:prstGeom>
        <a:solidFill>
          <a:schemeClr val="bg1"/>
        </a:solid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明朝" panose="02020609040205080304" pitchFamily="17" charset="-128"/>
              <a:ea typeface="ＭＳ 明朝" panose="02020609040205080304" pitchFamily="17" charset="-128"/>
            </a:rPr>
            <a:t>○○研究所</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・研究実施場所：</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　○○開発センター（愛知県名古屋市）</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・研究項目Ａ：○○技術の開発</a:t>
          </a:r>
        </a:p>
      </xdr:txBody>
    </xdr:sp>
    <xdr:clientData/>
  </xdr:twoCellAnchor>
  <xdr:twoCellAnchor>
    <xdr:from>
      <xdr:col>4</xdr:col>
      <xdr:colOff>116416</xdr:colOff>
      <xdr:row>11</xdr:row>
      <xdr:rowOff>74082</xdr:rowOff>
    </xdr:from>
    <xdr:to>
      <xdr:col>6</xdr:col>
      <xdr:colOff>656167</xdr:colOff>
      <xdr:row>18</xdr:row>
      <xdr:rowOff>84666</xdr:rowOff>
    </xdr:to>
    <xdr:sp macro="" textlink="">
      <xdr:nvSpPr>
        <xdr:cNvPr id="8" name="正方形/長方形 7">
          <a:extLst>
            <a:ext uri="{FF2B5EF4-FFF2-40B4-BE49-F238E27FC236}">
              <a16:creationId xmlns:a16="http://schemas.microsoft.com/office/drawing/2014/main" id="{E590C426-BA26-9F5E-CBBE-314C27424D79}"/>
            </a:ext>
          </a:extLst>
        </xdr:cNvPr>
        <xdr:cNvSpPr/>
      </xdr:nvSpPr>
      <xdr:spPr>
        <a:xfrm>
          <a:off x="2868083" y="1936749"/>
          <a:ext cx="1915584" cy="1195917"/>
        </a:xfrm>
        <a:prstGeom prst="rect">
          <a:avLst/>
        </a:prstGeom>
        <a:solidFill>
          <a:schemeClr val="bg1"/>
        </a:solid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明朝" panose="02020609040205080304" pitchFamily="17" charset="-128"/>
              <a:ea typeface="ＭＳ 明朝" panose="02020609040205080304" pitchFamily="17" charset="-128"/>
            </a:rPr>
            <a:t>△△大学</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・研究実施場所：</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　○○研究室（東京都目黒区）</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・研究項目Ｂ：◇◇評価技術の開発</a:t>
          </a:r>
        </a:p>
      </xdr:txBody>
    </xdr:sp>
    <xdr:clientData/>
  </xdr:twoCellAnchor>
  <xdr:twoCellAnchor>
    <xdr:from>
      <xdr:col>7</xdr:col>
      <xdr:colOff>84665</xdr:colOff>
      <xdr:row>11</xdr:row>
      <xdr:rowOff>74082</xdr:rowOff>
    </xdr:from>
    <xdr:to>
      <xdr:col>9</xdr:col>
      <xdr:colOff>624416</xdr:colOff>
      <xdr:row>18</xdr:row>
      <xdr:rowOff>84666</xdr:rowOff>
    </xdr:to>
    <xdr:sp macro="" textlink="">
      <xdr:nvSpPr>
        <xdr:cNvPr id="9" name="正方形/長方形 8">
          <a:extLst>
            <a:ext uri="{FF2B5EF4-FFF2-40B4-BE49-F238E27FC236}">
              <a16:creationId xmlns:a16="http://schemas.microsoft.com/office/drawing/2014/main" id="{4A209F37-CBAC-FDC7-A25F-E5F96C4A70A2}"/>
            </a:ext>
          </a:extLst>
        </xdr:cNvPr>
        <xdr:cNvSpPr/>
      </xdr:nvSpPr>
      <xdr:spPr>
        <a:xfrm>
          <a:off x="4900082" y="1936749"/>
          <a:ext cx="1915584" cy="1195917"/>
        </a:xfrm>
        <a:prstGeom prst="rect">
          <a:avLst/>
        </a:prstGeom>
        <a:solidFill>
          <a:schemeClr val="bg1"/>
        </a:solid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明朝" panose="02020609040205080304" pitchFamily="17" charset="-128"/>
              <a:ea typeface="ＭＳ 明朝" panose="02020609040205080304" pitchFamily="17" charset="-128"/>
            </a:rPr>
            <a:t>□□株式会社（中小企業）</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・研究実施場所：</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　○○センター（茨城県つくば市）</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・研究項目</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Ｂ：◇◇評価技術の開発</a:t>
          </a:r>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3</xdr:col>
      <xdr:colOff>539749</xdr:colOff>
      <xdr:row>21</xdr:row>
      <xdr:rowOff>74082</xdr:rowOff>
    </xdr:from>
    <xdr:to>
      <xdr:col>6</xdr:col>
      <xdr:colOff>624416</xdr:colOff>
      <xdr:row>33</xdr:row>
      <xdr:rowOff>31750</xdr:rowOff>
    </xdr:to>
    <xdr:sp macro="" textlink="">
      <xdr:nvSpPr>
        <xdr:cNvPr id="10" name="正方形/長方形 9">
          <a:extLst>
            <a:ext uri="{FF2B5EF4-FFF2-40B4-BE49-F238E27FC236}">
              <a16:creationId xmlns:a16="http://schemas.microsoft.com/office/drawing/2014/main" id="{FB22406F-B2E8-EBAD-B4A8-D54A8D23864B}"/>
            </a:ext>
          </a:extLst>
        </xdr:cNvPr>
        <xdr:cNvSpPr/>
      </xdr:nvSpPr>
      <xdr:spPr>
        <a:xfrm>
          <a:off x="2603499" y="3630082"/>
          <a:ext cx="2148417" cy="1989668"/>
        </a:xfrm>
        <a:prstGeom prst="rect">
          <a:avLst/>
        </a:prstGeom>
        <a:solidFill>
          <a:schemeClr val="bg1"/>
        </a:solid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明朝" panose="02020609040205080304" pitchFamily="17" charset="-128"/>
              <a:ea typeface="ＭＳ 明朝" panose="02020609040205080304" pitchFamily="17" charset="-128"/>
            </a:rPr>
            <a:t>●●株式会社</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・研究実施場所：</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　○○開発センター（大阪府東大阪市）</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　○○○の開発</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▲▲大学</a:t>
          </a:r>
          <a:endParaRPr kumimoji="1" lang="en-US" altLang="ja-JP" sz="1100">
            <a:latin typeface="ＭＳ 明朝" panose="02020609040205080304" pitchFamily="17" charset="-128"/>
            <a:ea typeface="ＭＳ 明朝" panose="02020609040205080304" pitchFamily="17" charset="-128"/>
          </a:endParaRPr>
        </a:p>
        <a:p>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・研究実施場所：</a:t>
          </a:r>
          <a:endParaRPr lang="ja-JP" altLang="ja-JP">
            <a:effectLst/>
            <a:latin typeface="ＭＳ 明朝" panose="02020609040205080304" pitchFamily="17" charset="-128"/>
            <a:ea typeface="ＭＳ 明朝" panose="02020609040205080304" pitchFamily="17" charset="-128"/>
          </a:endParaRPr>
        </a:p>
        <a:p>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　○○</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研究室</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福岡県福岡市）</a:t>
          </a:r>
          <a:endParaRPr lang="ja-JP" altLang="ja-JP">
            <a:effectLst/>
            <a:latin typeface="ＭＳ 明朝" panose="02020609040205080304" pitchFamily="17" charset="-128"/>
            <a:ea typeface="ＭＳ 明朝" panose="02020609040205080304" pitchFamily="17" charset="-128"/>
          </a:endParaRPr>
        </a:p>
        <a:p>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　○○○の</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調査</a:t>
          </a:r>
          <a:endParaRPr lang="ja-JP" altLang="ja-JP">
            <a:effectLst/>
            <a:latin typeface="ＭＳ 明朝" panose="02020609040205080304" pitchFamily="17" charset="-128"/>
            <a:ea typeface="ＭＳ 明朝" panose="02020609040205080304" pitchFamily="17" charset="-128"/>
          </a:endParaRPr>
        </a:p>
        <a:p>
          <a:pPr algn="l"/>
          <a:endParaRPr kumimoji="1" lang="en-US" altLang="ja-JP" sz="1100">
            <a:latin typeface="ＭＳ 明朝" panose="02020609040205080304" pitchFamily="17" charset="-128"/>
            <a:ea typeface="ＭＳ 明朝" panose="02020609040205080304" pitchFamily="17" charset="-128"/>
          </a:endParaRPr>
        </a:p>
        <a:p>
          <a:pPr algn="l"/>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3</xdr:col>
      <xdr:colOff>486833</xdr:colOff>
      <xdr:row>8</xdr:row>
      <xdr:rowOff>31750</xdr:rowOff>
    </xdr:from>
    <xdr:to>
      <xdr:col>4</xdr:col>
      <xdr:colOff>518583</xdr:colOff>
      <xdr:row>9</xdr:row>
      <xdr:rowOff>116417</xdr:rowOff>
    </xdr:to>
    <xdr:sp macro="" textlink="">
      <xdr:nvSpPr>
        <xdr:cNvPr id="11" name="正方形/長方形 10">
          <a:extLst>
            <a:ext uri="{FF2B5EF4-FFF2-40B4-BE49-F238E27FC236}">
              <a16:creationId xmlns:a16="http://schemas.microsoft.com/office/drawing/2014/main" id="{B7149CB9-E460-2DD8-5BC7-BB875C2ECCD3}"/>
            </a:ext>
          </a:extLst>
        </xdr:cNvPr>
        <xdr:cNvSpPr/>
      </xdr:nvSpPr>
      <xdr:spPr>
        <a:xfrm>
          <a:off x="2550583" y="1386417"/>
          <a:ext cx="719667" cy="254000"/>
        </a:xfrm>
        <a:prstGeom prst="rect">
          <a:avLst/>
        </a:prstGeom>
        <a:ln w="1270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ＭＳ 明朝" panose="02020609040205080304" pitchFamily="17" charset="-128"/>
              <a:ea typeface="ＭＳ 明朝" panose="02020609040205080304" pitchFamily="17" charset="-128"/>
            </a:rPr>
            <a:t>委託</a:t>
          </a:r>
        </a:p>
      </xdr:txBody>
    </xdr:sp>
    <xdr:clientData/>
  </xdr:twoCellAnchor>
  <xdr:twoCellAnchor>
    <xdr:from>
      <xdr:col>5</xdr:col>
      <xdr:colOff>201083</xdr:colOff>
      <xdr:row>19</xdr:row>
      <xdr:rowOff>31751</xdr:rowOff>
    </xdr:from>
    <xdr:to>
      <xdr:col>6</xdr:col>
      <xdr:colOff>232833</xdr:colOff>
      <xdr:row>20</xdr:row>
      <xdr:rowOff>116417</xdr:rowOff>
    </xdr:to>
    <xdr:sp macro="" textlink="">
      <xdr:nvSpPr>
        <xdr:cNvPr id="12" name="正方形/長方形 11">
          <a:extLst>
            <a:ext uri="{FF2B5EF4-FFF2-40B4-BE49-F238E27FC236}">
              <a16:creationId xmlns:a16="http://schemas.microsoft.com/office/drawing/2014/main" id="{68542AB8-00DA-B3AF-CC56-DD34DCD027F2}"/>
            </a:ext>
          </a:extLst>
        </xdr:cNvPr>
        <xdr:cNvSpPr/>
      </xdr:nvSpPr>
      <xdr:spPr>
        <a:xfrm>
          <a:off x="3640666" y="3249084"/>
          <a:ext cx="719667" cy="254000"/>
        </a:xfrm>
        <a:prstGeom prst="rect">
          <a:avLst/>
        </a:prstGeom>
        <a:ln w="1270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ＭＳ 明朝" panose="02020609040205080304" pitchFamily="17" charset="-128"/>
              <a:ea typeface="ＭＳ 明朝" panose="02020609040205080304" pitchFamily="17" charset="-128"/>
            </a:rPr>
            <a:t>再委託</a:t>
          </a:r>
        </a:p>
      </xdr:txBody>
    </xdr:sp>
    <xdr:clientData/>
  </xdr:twoCellAnchor>
  <xdr:twoCellAnchor>
    <xdr:from>
      <xdr:col>5</xdr:col>
      <xdr:colOff>383118</xdr:colOff>
      <xdr:row>7</xdr:row>
      <xdr:rowOff>158750</xdr:rowOff>
    </xdr:from>
    <xdr:to>
      <xdr:col>5</xdr:col>
      <xdr:colOff>386292</xdr:colOff>
      <xdr:row>11</xdr:row>
      <xdr:rowOff>74082</xdr:rowOff>
    </xdr:to>
    <xdr:cxnSp macro="">
      <xdr:nvCxnSpPr>
        <xdr:cNvPr id="14" name="直線矢印コネクタ 13">
          <a:extLst>
            <a:ext uri="{FF2B5EF4-FFF2-40B4-BE49-F238E27FC236}">
              <a16:creationId xmlns:a16="http://schemas.microsoft.com/office/drawing/2014/main" id="{C52E2F80-517C-666B-EB00-C3CE272B9077}"/>
            </a:ext>
          </a:extLst>
        </xdr:cNvPr>
        <xdr:cNvCxnSpPr>
          <a:stCxn id="4" idx="2"/>
          <a:endCxn id="8" idx="0"/>
        </xdr:cNvCxnSpPr>
      </xdr:nvCxnSpPr>
      <xdr:spPr>
        <a:xfrm>
          <a:off x="3822701" y="1344083"/>
          <a:ext cx="3174" cy="59266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423334</xdr:colOff>
      <xdr:row>9</xdr:row>
      <xdr:rowOff>74083</xdr:rowOff>
    </xdr:from>
    <xdr:to>
      <xdr:col>2</xdr:col>
      <xdr:colOff>423334</xdr:colOff>
      <xdr:row>11</xdr:row>
      <xdr:rowOff>63500</xdr:rowOff>
    </xdr:to>
    <xdr:cxnSp macro="">
      <xdr:nvCxnSpPr>
        <xdr:cNvPr id="16" name="直線矢印コネクタ 15">
          <a:extLst>
            <a:ext uri="{FF2B5EF4-FFF2-40B4-BE49-F238E27FC236}">
              <a16:creationId xmlns:a16="http://schemas.microsoft.com/office/drawing/2014/main" id="{D498B29C-BE8C-5F1E-374A-D7289BCAB146}"/>
            </a:ext>
          </a:extLst>
        </xdr:cNvPr>
        <xdr:cNvCxnSpPr/>
      </xdr:nvCxnSpPr>
      <xdr:spPr>
        <a:xfrm flipV="1">
          <a:off x="1799167" y="1598083"/>
          <a:ext cx="0" cy="328084"/>
        </a:xfrm>
        <a:prstGeom prst="straightConnector1">
          <a:avLst/>
        </a:prstGeom>
        <a:ln>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359834</xdr:colOff>
      <xdr:row>9</xdr:row>
      <xdr:rowOff>84667</xdr:rowOff>
    </xdr:from>
    <xdr:to>
      <xdr:col>8</xdr:col>
      <xdr:colOff>359834</xdr:colOff>
      <xdr:row>11</xdr:row>
      <xdr:rowOff>74084</xdr:rowOff>
    </xdr:to>
    <xdr:cxnSp macro="">
      <xdr:nvCxnSpPr>
        <xdr:cNvPr id="17" name="直線矢印コネクタ 16">
          <a:extLst>
            <a:ext uri="{FF2B5EF4-FFF2-40B4-BE49-F238E27FC236}">
              <a16:creationId xmlns:a16="http://schemas.microsoft.com/office/drawing/2014/main" id="{D950FCB2-F202-EE45-0FD7-770C557D1A5A}"/>
            </a:ext>
          </a:extLst>
        </xdr:cNvPr>
        <xdr:cNvCxnSpPr/>
      </xdr:nvCxnSpPr>
      <xdr:spPr>
        <a:xfrm flipV="1">
          <a:off x="5863167" y="1608667"/>
          <a:ext cx="0" cy="328084"/>
        </a:xfrm>
        <a:prstGeom prst="straightConnector1">
          <a:avLst/>
        </a:prstGeom>
        <a:ln>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238125</xdr:colOff>
      <xdr:row>18</xdr:row>
      <xdr:rowOff>95249</xdr:rowOff>
    </xdr:from>
    <xdr:to>
      <xdr:col>5</xdr:col>
      <xdr:colOff>248709</xdr:colOff>
      <xdr:row>21</xdr:row>
      <xdr:rowOff>74082</xdr:rowOff>
    </xdr:to>
    <xdr:cxnSp macro="">
      <xdr:nvCxnSpPr>
        <xdr:cNvPr id="23" name="直線矢印コネクタ 22">
          <a:extLst>
            <a:ext uri="{FF2B5EF4-FFF2-40B4-BE49-F238E27FC236}">
              <a16:creationId xmlns:a16="http://schemas.microsoft.com/office/drawing/2014/main" id="{6AB4C36E-5897-29F8-11DB-288526F3C2B2}"/>
            </a:ext>
          </a:extLst>
        </xdr:cNvPr>
        <xdr:cNvCxnSpPr>
          <a:endCxn id="10" idx="0"/>
        </xdr:cNvCxnSpPr>
      </xdr:nvCxnSpPr>
      <xdr:spPr>
        <a:xfrm flipH="1">
          <a:off x="3677708" y="3143249"/>
          <a:ext cx="10584" cy="48683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423334</xdr:colOff>
      <xdr:row>9</xdr:row>
      <xdr:rowOff>84668</xdr:rowOff>
    </xdr:from>
    <xdr:to>
      <xdr:col>8</xdr:col>
      <xdr:colOff>349250</xdr:colOff>
      <xdr:row>9</xdr:row>
      <xdr:rowOff>84668</xdr:rowOff>
    </xdr:to>
    <xdr:cxnSp macro="">
      <xdr:nvCxnSpPr>
        <xdr:cNvPr id="27" name="直線コネクタ 26">
          <a:extLst>
            <a:ext uri="{FF2B5EF4-FFF2-40B4-BE49-F238E27FC236}">
              <a16:creationId xmlns:a16="http://schemas.microsoft.com/office/drawing/2014/main" id="{69F73414-B656-0EB7-3B24-68CFC425B4AD}"/>
            </a:ext>
          </a:extLst>
        </xdr:cNvPr>
        <xdr:cNvCxnSpPr/>
      </xdr:nvCxnSpPr>
      <xdr:spPr>
        <a:xfrm>
          <a:off x="1799167" y="1608668"/>
          <a:ext cx="405341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440611</xdr:colOff>
      <xdr:row>9</xdr:row>
      <xdr:rowOff>337109</xdr:rowOff>
    </xdr:from>
    <xdr:to>
      <xdr:col>4</xdr:col>
      <xdr:colOff>371475</xdr:colOff>
      <xdr:row>10</xdr:row>
      <xdr:rowOff>9525</xdr:rowOff>
    </xdr:to>
    <xdr:cxnSp macro="">
      <xdr:nvCxnSpPr>
        <xdr:cNvPr id="2" name="Line 55">
          <a:extLst>
            <a:ext uri="{FF2B5EF4-FFF2-40B4-BE49-F238E27FC236}">
              <a16:creationId xmlns:a16="http://schemas.microsoft.com/office/drawing/2014/main" id="{2067EB41-51F5-4B32-8CAA-8EA95B013B0D}"/>
            </a:ext>
          </a:extLst>
        </xdr:cNvPr>
        <xdr:cNvCxnSpPr>
          <a:cxnSpLocks noChangeShapeType="1"/>
        </xdr:cNvCxnSpPr>
      </xdr:nvCxnSpPr>
      <xdr:spPr bwMode="auto">
        <a:xfrm>
          <a:off x="3907711" y="3347009"/>
          <a:ext cx="2559764" cy="15316"/>
        </a:xfrm>
        <a:prstGeom prst="line">
          <a:avLst/>
        </a:prstGeom>
        <a:noFill/>
        <a:ln w="25400">
          <a:solidFill>
            <a:srgbClr val="000000"/>
          </a:solidFill>
          <a:round/>
          <a:headEnd/>
          <a:tailEnd type="stealth" w="med" len="med"/>
        </a:ln>
        <a:extLst>
          <a:ext uri="{909E8E84-426E-40DD-AFC4-6F175D3DCCD1}">
            <a14:hiddenFill xmlns:a14="http://schemas.microsoft.com/office/drawing/2010/main">
              <a:noFill/>
            </a14:hiddenFill>
          </a:ext>
        </a:extLst>
      </xdr:spPr>
    </xdr:cxnSp>
    <xdr:clientData/>
  </xdr:twoCellAnchor>
  <xdr:twoCellAnchor>
    <xdr:from>
      <xdr:col>4</xdr:col>
      <xdr:colOff>352425</xdr:colOff>
      <xdr:row>11</xdr:row>
      <xdr:rowOff>333375</xdr:rowOff>
    </xdr:from>
    <xdr:to>
      <xdr:col>6</xdr:col>
      <xdr:colOff>419100</xdr:colOff>
      <xdr:row>12</xdr:row>
      <xdr:rowOff>0</xdr:rowOff>
    </xdr:to>
    <xdr:cxnSp macro="">
      <xdr:nvCxnSpPr>
        <xdr:cNvPr id="3" name="Line 55">
          <a:extLst>
            <a:ext uri="{FF2B5EF4-FFF2-40B4-BE49-F238E27FC236}">
              <a16:creationId xmlns:a16="http://schemas.microsoft.com/office/drawing/2014/main" id="{9ED4F0DB-5EEA-4509-92D9-64C0A82BD604}"/>
            </a:ext>
          </a:extLst>
        </xdr:cNvPr>
        <xdr:cNvCxnSpPr>
          <a:cxnSpLocks noChangeShapeType="1"/>
        </xdr:cNvCxnSpPr>
      </xdr:nvCxnSpPr>
      <xdr:spPr bwMode="auto">
        <a:xfrm flipV="1">
          <a:off x="6448425" y="4029075"/>
          <a:ext cx="1762125" cy="9525"/>
        </a:xfrm>
        <a:prstGeom prst="line">
          <a:avLst/>
        </a:prstGeom>
        <a:noFill/>
        <a:ln w="25400">
          <a:solidFill>
            <a:srgbClr val="000000"/>
          </a:solidFill>
          <a:round/>
          <a:headEnd/>
          <a:tailEnd type="stealth" w="med" len="med"/>
        </a:ln>
        <a:extLst>
          <a:ext uri="{909E8E84-426E-40DD-AFC4-6F175D3DCCD1}">
            <a14:hiddenFill xmlns:a14="http://schemas.microsoft.com/office/drawing/2010/main">
              <a:noFill/>
            </a14:hiddenFill>
          </a:ext>
        </a:extLst>
      </xdr:spPr>
    </xdr:cxnSp>
    <xdr:clientData/>
  </xdr:twoCellAnchor>
  <xdr:twoCellAnchor>
    <xdr:from>
      <xdr:col>1</xdr:col>
      <xdr:colOff>460975</xdr:colOff>
      <xdr:row>15</xdr:row>
      <xdr:rowOff>9525</xdr:rowOff>
    </xdr:from>
    <xdr:to>
      <xdr:col>6</xdr:col>
      <xdr:colOff>438150</xdr:colOff>
      <xdr:row>15</xdr:row>
      <xdr:rowOff>10458</xdr:rowOff>
    </xdr:to>
    <xdr:cxnSp macro="">
      <xdr:nvCxnSpPr>
        <xdr:cNvPr id="4" name="Line 55">
          <a:extLst>
            <a:ext uri="{FF2B5EF4-FFF2-40B4-BE49-F238E27FC236}">
              <a16:creationId xmlns:a16="http://schemas.microsoft.com/office/drawing/2014/main" id="{D5B98B3F-B37E-4C8B-9C14-0550E9D76E95}"/>
            </a:ext>
          </a:extLst>
        </xdr:cNvPr>
        <xdr:cNvCxnSpPr>
          <a:cxnSpLocks noChangeShapeType="1"/>
        </xdr:cNvCxnSpPr>
      </xdr:nvCxnSpPr>
      <xdr:spPr bwMode="auto">
        <a:xfrm flipV="1">
          <a:off x="3928075" y="5076825"/>
          <a:ext cx="4301525" cy="933"/>
        </a:xfrm>
        <a:prstGeom prst="line">
          <a:avLst/>
        </a:prstGeom>
        <a:noFill/>
        <a:ln w="25400">
          <a:solidFill>
            <a:srgbClr val="000000"/>
          </a:solidFill>
          <a:round/>
          <a:headEnd/>
          <a:tailEnd type="stealth" w="med" len="med"/>
        </a:ln>
        <a:extLst>
          <a:ext uri="{909E8E84-426E-40DD-AFC4-6F175D3DCCD1}">
            <a14:hiddenFill xmlns:a14="http://schemas.microsoft.com/office/drawing/2010/main">
              <a:noFill/>
            </a14:hiddenFill>
          </a:ext>
        </a:extLst>
      </xdr:spPr>
    </xdr:cxnSp>
    <xdr:clientData/>
  </xdr:twoCellAnchor>
  <xdr:twoCellAnchor>
    <xdr:from>
      <xdr:col>2</xdr:col>
      <xdr:colOff>386891</xdr:colOff>
      <xdr:row>17</xdr:row>
      <xdr:rowOff>52791</xdr:rowOff>
    </xdr:from>
    <xdr:to>
      <xdr:col>6</xdr:col>
      <xdr:colOff>457200</xdr:colOff>
      <xdr:row>17</xdr:row>
      <xdr:rowOff>57150</xdr:rowOff>
    </xdr:to>
    <xdr:cxnSp macro="">
      <xdr:nvCxnSpPr>
        <xdr:cNvPr id="8" name="Line 55">
          <a:extLst>
            <a:ext uri="{FF2B5EF4-FFF2-40B4-BE49-F238E27FC236}">
              <a16:creationId xmlns:a16="http://schemas.microsoft.com/office/drawing/2014/main" id="{21B9C384-4820-5BD4-BA26-6318BCF409F3}"/>
            </a:ext>
          </a:extLst>
        </xdr:cNvPr>
        <xdr:cNvCxnSpPr>
          <a:cxnSpLocks noChangeShapeType="1"/>
        </xdr:cNvCxnSpPr>
      </xdr:nvCxnSpPr>
      <xdr:spPr bwMode="auto">
        <a:xfrm>
          <a:off x="4787441" y="5805891"/>
          <a:ext cx="3461209" cy="4359"/>
        </a:xfrm>
        <a:prstGeom prst="line">
          <a:avLst/>
        </a:prstGeom>
        <a:noFill/>
        <a:ln w="25400">
          <a:solidFill>
            <a:srgbClr val="000000"/>
          </a:solidFill>
          <a:round/>
          <a:headEnd/>
          <a:tailEnd type="stealth" w="med" len="med"/>
        </a:ln>
        <a:extLst>
          <a:ext uri="{909E8E84-426E-40DD-AFC4-6F175D3DCCD1}">
            <a14:hiddenFill xmlns:a14="http://schemas.microsoft.com/office/drawing/2010/main">
              <a:noFill/>
            </a14:hiddenFill>
          </a:ext>
        </a:extLst>
      </xdr:spPr>
    </xdr:cxnSp>
    <xdr:clientData/>
  </xdr:twoCellAnchor>
  <xdr:twoCellAnchor>
    <xdr:from>
      <xdr:col>1</xdr:col>
      <xdr:colOff>552450</xdr:colOff>
      <xdr:row>18</xdr:row>
      <xdr:rowOff>228600</xdr:rowOff>
    </xdr:from>
    <xdr:to>
      <xdr:col>6</xdr:col>
      <xdr:colOff>466725</xdr:colOff>
      <xdr:row>18</xdr:row>
      <xdr:rowOff>247650</xdr:rowOff>
    </xdr:to>
    <xdr:cxnSp macro="">
      <xdr:nvCxnSpPr>
        <xdr:cNvPr id="17" name="Line 55">
          <a:extLst>
            <a:ext uri="{FF2B5EF4-FFF2-40B4-BE49-F238E27FC236}">
              <a16:creationId xmlns:a16="http://schemas.microsoft.com/office/drawing/2014/main" id="{775743A3-728A-43BF-8CF4-B0EDDC9B5EDF}"/>
            </a:ext>
          </a:extLst>
        </xdr:cNvPr>
        <xdr:cNvCxnSpPr>
          <a:cxnSpLocks noChangeShapeType="1"/>
        </xdr:cNvCxnSpPr>
      </xdr:nvCxnSpPr>
      <xdr:spPr bwMode="auto">
        <a:xfrm>
          <a:off x="4019550" y="6324600"/>
          <a:ext cx="4238625" cy="19050"/>
        </a:xfrm>
        <a:prstGeom prst="line">
          <a:avLst/>
        </a:prstGeom>
        <a:noFill/>
        <a:ln w="25400">
          <a:solidFill>
            <a:srgbClr val="000000"/>
          </a:solidFill>
          <a:round/>
          <a:headEnd/>
          <a:tailEnd type="stealth"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E725B-E2B8-454B-81D1-2C8F65FFFD4B}">
  <dimension ref="A1:T3"/>
  <sheetViews>
    <sheetView tabSelected="1" zoomScale="90" zoomScaleNormal="90" workbookViewId="0">
      <selection activeCell="P22" sqref="P22"/>
    </sheetView>
  </sheetViews>
  <sheetFormatPr defaultColWidth="9" defaultRowHeight="13.5" x14ac:dyDescent="0.15"/>
  <cols>
    <col min="1" max="16384" width="9" style="28"/>
  </cols>
  <sheetData>
    <row r="1" spans="1:20" x14ac:dyDescent="0.15">
      <c r="A1" s="27"/>
    </row>
    <row r="3" spans="1:20" x14ac:dyDescent="0.15">
      <c r="B3" s="92" t="s">
        <v>116</v>
      </c>
      <c r="L3" s="27"/>
      <c r="N3" s="95"/>
      <c r="O3" s="95"/>
      <c r="P3" s="95"/>
      <c r="Q3" s="95"/>
      <c r="R3" s="95"/>
      <c r="S3" s="95"/>
      <c r="T3" s="95"/>
    </row>
  </sheetData>
  <mergeCells count="1">
    <mergeCell ref="N3:T3"/>
  </mergeCells>
  <phoneticPr fontId="9"/>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CD404-8832-4D1B-A944-F967C311A241}">
  <sheetPr>
    <pageSetUpPr fitToPage="1"/>
  </sheetPr>
  <dimension ref="A2:H28"/>
  <sheetViews>
    <sheetView showGridLines="0" zoomScale="90" zoomScaleNormal="90" workbookViewId="0">
      <selection activeCell="A7" sqref="A7:XFD7"/>
    </sheetView>
  </sheetViews>
  <sheetFormatPr defaultRowHeight="13.5" x14ac:dyDescent="0.15"/>
  <cols>
    <col min="1" max="1" width="35.375" bestFit="1" customWidth="1"/>
    <col min="2" max="8" width="12.5" customWidth="1"/>
  </cols>
  <sheetData>
    <row r="2" spans="1:8" ht="19.5" x14ac:dyDescent="0.15">
      <c r="A2" s="112" t="s">
        <v>107</v>
      </c>
      <c r="B2" s="112"/>
      <c r="C2" s="112"/>
      <c r="D2" s="112"/>
      <c r="E2" s="112"/>
      <c r="F2" s="112"/>
      <c r="G2" s="112"/>
      <c r="H2" s="112"/>
    </row>
    <row r="3" spans="1:8" s="3" customFormat="1" ht="18.75" customHeight="1" x14ac:dyDescent="0.15">
      <c r="A3" s="22" t="s">
        <v>42</v>
      </c>
      <c r="B3" s="17"/>
      <c r="C3" s="17"/>
      <c r="D3" s="17"/>
      <c r="E3" s="17"/>
      <c r="F3" s="17"/>
      <c r="G3" s="17"/>
      <c r="H3" s="17"/>
    </row>
    <row r="4" spans="1:8" s="8" customFormat="1" ht="18.75" customHeight="1" x14ac:dyDescent="0.15">
      <c r="A4" s="24" t="s">
        <v>44</v>
      </c>
      <c r="B4" s="17"/>
      <c r="C4" s="17"/>
      <c r="D4" s="17"/>
      <c r="E4" s="17"/>
      <c r="F4" s="17"/>
      <c r="G4" s="17"/>
      <c r="H4" s="17"/>
    </row>
    <row r="5" spans="1:8" ht="18.75" customHeight="1" x14ac:dyDescent="0.15">
      <c r="A5" s="22" t="s">
        <v>45</v>
      </c>
      <c r="B5" s="29"/>
      <c r="C5" s="29"/>
      <c r="D5" s="29"/>
      <c r="E5" s="29"/>
      <c r="F5" s="29"/>
      <c r="G5" s="29"/>
      <c r="H5" s="29"/>
    </row>
    <row r="6" spans="1:8" s="3" customFormat="1" ht="18.75" customHeight="1" x14ac:dyDescent="0.15">
      <c r="A6" s="22" t="s">
        <v>41</v>
      </c>
      <c r="B6" s="17"/>
      <c r="C6" s="17"/>
      <c r="D6" s="17"/>
      <c r="E6" s="17"/>
      <c r="F6" s="17"/>
      <c r="G6" s="17"/>
      <c r="H6" s="17"/>
    </row>
    <row r="7" spans="1:8" s="17" customFormat="1" ht="19.5" customHeight="1" x14ac:dyDescent="0.15">
      <c r="A7" s="22" t="s">
        <v>124</v>
      </c>
    </row>
    <row r="8" spans="1:8" s="8" customFormat="1" ht="18.75" customHeight="1" x14ac:dyDescent="0.15">
      <c r="A8" s="88"/>
      <c r="B8" s="89"/>
      <c r="C8" s="89"/>
      <c r="D8" s="89"/>
      <c r="E8" s="89"/>
      <c r="F8" s="89"/>
      <c r="G8" s="90"/>
      <c r="H8" s="90"/>
    </row>
    <row r="9" spans="1:8" s="8" customFormat="1" ht="18.75" customHeight="1" x14ac:dyDescent="0.15">
      <c r="A9" s="22" t="s">
        <v>61</v>
      </c>
    </row>
    <row r="10" spans="1:8" s="8" customFormat="1" ht="18.75" customHeight="1" x14ac:dyDescent="0.15">
      <c r="A10" s="22" t="s">
        <v>64</v>
      </c>
      <c r="B10" s="25"/>
      <c r="C10" s="17"/>
      <c r="D10" s="17"/>
      <c r="E10" s="17"/>
      <c r="F10" s="17"/>
      <c r="G10" s="17"/>
    </row>
    <row r="11" spans="1:8" s="12" customFormat="1" ht="18.75" customHeight="1" x14ac:dyDescent="0.15">
      <c r="A11" s="8"/>
      <c r="B11" s="8"/>
      <c r="C11" s="26"/>
      <c r="D11" s="26"/>
      <c r="E11" s="26"/>
      <c r="F11" s="26"/>
      <c r="G11" s="26"/>
      <c r="H11" s="10" t="s">
        <v>8</v>
      </c>
    </row>
    <row r="12" spans="1:8" s="3" customFormat="1" ht="31.5" customHeight="1" x14ac:dyDescent="0.15">
      <c r="A12" s="11" t="s">
        <v>0</v>
      </c>
      <c r="B12" s="45" t="s">
        <v>52</v>
      </c>
      <c r="C12" s="45" t="s">
        <v>51</v>
      </c>
      <c r="D12" s="45" t="s">
        <v>50</v>
      </c>
      <c r="E12" s="45" t="s">
        <v>117</v>
      </c>
      <c r="F12" s="45" t="s">
        <v>118</v>
      </c>
      <c r="G12" s="48" t="s">
        <v>119</v>
      </c>
      <c r="H12" s="46" t="s">
        <v>56</v>
      </c>
    </row>
    <row r="13" spans="1:8" s="3" customFormat="1" ht="31.5" customHeight="1" x14ac:dyDescent="0.15">
      <c r="A13" s="13" t="s">
        <v>1</v>
      </c>
      <c r="B13" s="13">
        <f>SUM(B14:B17)</f>
        <v>0</v>
      </c>
      <c r="C13" s="13">
        <f>SUM(C14:C17)</f>
        <v>0</v>
      </c>
      <c r="D13" s="13">
        <f t="shared" ref="D13:F13" si="0">SUM(D14:D17)</f>
        <v>0</v>
      </c>
      <c r="E13" s="13">
        <f t="shared" si="0"/>
        <v>0</v>
      </c>
      <c r="F13" s="13">
        <f t="shared" si="0"/>
        <v>0</v>
      </c>
      <c r="G13" s="76">
        <f>SUM(G14:G17)</f>
        <v>0</v>
      </c>
      <c r="H13" s="73">
        <f t="shared" ref="H13:H20" si="1">SUM(B13:G13)</f>
        <v>0</v>
      </c>
    </row>
    <row r="14" spans="1:8" s="3" customFormat="1" ht="31.5" customHeight="1" x14ac:dyDescent="0.15">
      <c r="A14" s="14" t="s">
        <v>2</v>
      </c>
      <c r="B14" s="64">
        <v>0</v>
      </c>
      <c r="C14" s="64">
        <v>0</v>
      </c>
      <c r="D14" s="64">
        <v>0</v>
      </c>
      <c r="E14" s="64">
        <v>0</v>
      </c>
      <c r="F14" s="64">
        <v>0</v>
      </c>
      <c r="G14" s="77">
        <v>0</v>
      </c>
      <c r="H14" s="74">
        <f t="shared" si="1"/>
        <v>0</v>
      </c>
    </row>
    <row r="15" spans="1:8" s="3" customFormat="1" ht="31.5" customHeight="1" x14ac:dyDescent="0.15">
      <c r="A15" s="14" t="s">
        <v>3</v>
      </c>
      <c r="B15" s="64">
        <v>0</v>
      </c>
      <c r="C15" s="64">
        <v>0</v>
      </c>
      <c r="D15" s="64">
        <v>0</v>
      </c>
      <c r="E15" s="64">
        <v>0</v>
      </c>
      <c r="F15" s="64">
        <v>0</v>
      </c>
      <c r="G15" s="77">
        <v>0</v>
      </c>
      <c r="H15" s="74">
        <f t="shared" si="1"/>
        <v>0</v>
      </c>
    </row>
    <row r="16" spans="1:8" s="3" customFormat="1" ht="31.5" customHeight="1" x14ac:dyDescent="0.15">
      <c r="A16" s="14" t="s">
        <v>4</v>
      </c>
      <c r="B16" s="64">
        <v>0</v>
      </c>
      <c r="C16" s="64">
        <v>0</v>
      </c>
      <c r="D16" s="64">
        <v>0</v>
      </c>
      <c r="E16" s="64">
        <v>0</v>
      </c>
      <c r="F16" s="64">
        <v>0</v>
      </c>
      <c r="G16" s="77">
        <v>0</v>
      </c>
      <c r="H16" s="74">
        <f t="shared" si="1"/>
        <v>0</v>
      </c>
    </row>
    <row r="17" spans="1:8" s="3" customFormat="1" ht="31.5" customHeight="1" x14ac:dyDescent="0.15">
      <c r="A17" s="14" t="s">
        <v>5</v>
      </c>
      <c r="B17" s="64">
        <v>0</v>
      </c>
      <c r="C17" s="64">
        <v>0</v>
      </c>
      <c r="D17" s="64">
        <v>0</v>
      </c>
      <c r="E17" s="64">
        <v>0</v>
      </c>
      <c r="F17" s="64">
        <v>0</v>
      </c>
      <c r="G17" s="77">
        <v>0</v>
      </c>
      <c r="H17" s="75">
        <f t="shared" si="1"/>
        <v>0</v>
      </c>
    </row>
    <row r="18" spans="1:8" s="3" customFormat="1" ht="31.5" customHeight="1" x14ac:dyDescent="0.15">
      <c r="A18" s="58" t="s">
        <v>98</v>
      </c>
      <c r="B18" s="6">
        <f>ROUNDDOWN((B13/1000*30%),0)*1000</f>
        <v>0</v>
      </c>
      <c r="C18" s="6">
        <f>ROUNDDOWN((C13/1000*30%),0)*1000</f>
        <v>0</v>
      </c>
      <c r="D18" s="6">
        <f t="shared" ref="D18:F18" si="2">ROUNDDOWN((D13/1000*30%),0)*1000</f>
        <v>0</v>
      </c>
      <c r="E18" s="6">
        <f t="shared" si="2"/>
        <v>0</v>
      </c>
      <c r="F18" s="6">
        <f t="shared" si="2"/>
        <v>0</v>
      </c>
      <c r="G18" s="49">
        <f>ROUNDDOWN((G13/1000*30%),0)*1000</f>
        <v>0</v>
      </c>
      <c r="H18" s="73">
        <f t="shared" si="1"/>
        <v>0</v>
      </c>
    </row>
    <row r="19" spans="1:8" s="3" customFormat="1" ht="31.5" customHeight="1" x14ac:dyDescent="0.15">
      <c r="A19" s="45" t="s">
        <v>99</v>
      </c>
      <c r="B19" s="6">
        <f>SUM(B13,B18)</f>
        <v>0</v>
      </c>
      <c r="C19" s="6">
        <f t="shared" ref="C19:G19" si="3">SUM(C13,C18)</f>
        <v>0</v>
      </c>
      <c r="D19" s="6">
        <f t="shared" ref="D19:F19" si="4">SUM(D13,D18)</f>
        <v>0</v>
      </c>
      <c r="E19" s="6">
        <f t="shared" si="4"/>
        <v>0</v>
      </c>
      <c r="F19" s="6">
        <f t="shared" si="4"/>
        <v>0</v>
      </c>
      <c r="G19" s="49">
        <f t="shared" si="3"/>
        <v>0</v>
      </c>
      <c r="H19" s="73">
        <f t="shared" si="1"/>
        <v>0</v>
      </c>
    </row>
    <row r="20" spans="1:8" s="8" customFormat="1" ht="31.5" customHeight="1" x14ac:dyDescent="0.15">
      <c r="A20" s="45" t="s">
        <v>100</v>
      </c>
      <c r="B20" s="6">
        <f>ROUNDDOWN(B19*(0.1/1.1),0)</f>
        <v>0</v>
      </c>
      <c r="C20" s="6">
        <f>ROUNDDOWN(C19*(0.1/1.1),0)</f>
        <v>0</v>
      </c>
      <c r="D20" s="6">
        <f t="shared" ref="D20:F20" si="5">ROUNDDOWN(D19*(0.1/1.1),0)</f>
        <v>0</v>
      </c>
      <c r="E20" s="6">
        <f t="shared" si="5"/>
        <v>0</v>
      </c>
      <c r="F20" s="6">
        <f t="shared" si="5"/>
        <v>0</v>
      </c>
      <c r="G20" s="49">
        <f>ROUNDDOWN(G19*(0.1/1.1),0)</f>
        <v>0</v>
      </c>
      <c r="H20" s="47">
        <f t="shared" si="1"/>
        <v>0</v>
      </c>
    </row>
    <row r="21" spans="1:8" ht="19.5" customHeight="1" x14ac:dyDescent="0.15">
      <c r="A21" s="88"/>
      <c r="B21" s="89"/>
      <c r="C21" s="89"/>
      <c r="D21" s="89"/>
      <c r="E21" s="89"/>
      <c r="F21" s="89"/>
      <c r="G21" s="90"/>
      <c r="H21" s="90"/>
    </row>
    <row r="22" spans="1:8" s="8" customFormat="1" ht="18.75" customHeight="1" x14ac:dyDescent="0.15">
      <c r="A22" s="50" t="s">
        <v>79</v>
      </c>
      <c r="B22" s="50"/>
      <c r="C22" s="50"/>
      <c r="D22" s="50"/>
      <c r="E22" s="50"/>
      <c r="F22" s="50"/>
      <c r="G22" s="50"/>
      <c r="H22" s="50"/>
    </row>
    <row r="23" spans="1:8" ht="18.75" customHeight="1" x14ac:dyDescent="0.15">
      <c r="A23" s="110" t="s">
        <v>94</v>
      </c>
      <c r="B23" s="110"/>
      <c r="C23" s="110"/>
      <c r="D23" s="110"/>
      <c r="E23" s="110"/>
      <c r="F23" s="110"/>
      <c r="G23" s="110"/>
      <c r="H23" s="110"/>
    </row>
    <row r="24" spans="1:8" ht="18.75" customHeight="1" x14ac:dyDescent="0.15">
      <c r="A24" s="109" t="s">
        <v>95</v>
      </c>
      <c r="B24" s="109"/>
      <c r="C24" s="109"/>
      <c r="D24" s="109"/>
      <c r="E24" s="109"/>
      <c r="F24" s="109"/>
      <c r="G24" s="109"/>
      <c r="H24" s="109"/>
    </row>
    <row r="25" spans="1:8" ht="27.75" customHeight="1" x14ac:dyDescent="0.15">
      <c r="A25" s="110"/>
      <c r="B25" s="114"/>
      <c r="C25" s="114"/>
      <c r="D25" s="114"/>
      <c r="E25" s="114"/>
      <c r="F25" s="114"/>
      <c r="G25" s="114"/>
      <c r="H25" s="114"/>
    </row>
    <row r="26" spans="1:8" ht="18.75" customHeight="1" x14ac:dyDescent="0.15">
      <c r="A26" s="110"/>
      <c r="B26" s="110"/>
      <c r="C26" s="110"/>
      <c r="D26" s="110"/>
      <c r="E26" s="110"/>
      <c r="F26" s="110"/>
      <c r="G26" s="110"/>
      <c r="H26" s="110"/>
    </row>
    <row r="27" spans="1:8" ht="18.75" customHeight="1" x14ac:dyDescent="0.15"/>
    <row r="28" spans="1:8" ht="18.75" customHeight="1" x14ac:dyDescent="0.15"/>
  </sheetData>
  <mergeCells count="5">
    <mergeCell ref="A2:H2"/>
    <mergeCell ref="A23:H23"/>
    <mergeCell ref="A24:H24"/>
    <mergeCell ref="A25:H25"/>
    <mergeCell ref="A26:H26"/>
  </mergeCells>
  <phoneticPr fontId="9"/>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5F2F2-725B-4D16-AD2C-4BADE33879C0}">
  <sheetPr>
    <pageSetUpPr fitToPage="1"/>
  </sheetPr>
  <dimension ref="A2:I33"/>
  <sheetViews>
    <sheetView showGridLines="0" zoomScale="90" zoomScaleNormal="90" workbookViewId="0">
      <selection activeCell="A6" sqref="A6:XFD6"/>
    </sheetView>
  </sheetViews>
  <sheetFormatPr defaultRowHeight="13.5" x14ac:dyDescent="0.15"/>
  <cols>
    <col min="1" max="1" width="35.375" bestFit="1" customWidth="1"/>
    <col min="2" max="8" width="12.5" customWidth="1"/>
  </cols>
  <sheetData>
    <row r="2" spans="1:9" ht="22.5" x14ac:dyDescent="0.15">
      <c r="A2" s="99" t="s">
        <v>108</v>
      </c>
      <c r="B2" s="99"/>
      <c r="C2" s="99"/>
      <c r="D2" s="99"/>
      <c r="E2" s="99"/>
      <c r="F2" s="99"/>
      <c r="G2" s="99"/>
      <c r="H2" s="99"/>
    </row>
    <row r="3" spans="1:9" s="3" customFormat="1" ht="19.5" customHeight="1" x14ac:dyDescent="0.15">
      <c r="A3" s="22" t="s">
        <v>42</v>
      </c>
      <c r="B3" s="17"/>
      <c r="C3" s="17"/>
      <c r="D3" s="17"/>
      <c r="E3" s="17"/>
      <c r="F3" s="17"/>
      <c r="G3" s="17"/>
      <c r="H3" s="17"/>
    </row>
    <row r="4" spans="1:9" ht="19.5" customHeight="1" x14ac:dyDescent="0.15">
      <c r="A4" s="22" t="s">
        <v>43</v>
      </c>
      <c r="B4" s="29"/>
      <c r="C4" s="29"/>
      <c r="D4" s="29"/>
      <c r="E4" s="29"/>
      <c r="F4" s="29"/>
      <c r="G4" s="29"/>
      <c r="H4" s="23"/>
    </row>
    <row r="5" spans="1:9" s="3" customFormat="1" ht="19.5" customHeight="1" x14ac:dyDescent="0.15">
      <c r="A5" s="22" t="s">
        <v>41</v>
      </c>
      <c r="B5" s="17"/>
      <c r="C5" s="17"/>
      <c r="D5" s="17"/>
      <c r="E5" s="17"/>
      <c r="F5" s="17"/>
      <c r="G5" s="17"/>
    </row>
    <row r="6" spans="1:9" s="17" customFormat="1" ht="19.5" customHeight="1" x14ac:dyDescent="0.15">
      <c r="A6" s="22" t="s">
        <v>124</v>
      </c>
    </row>
    <row r="7" spans="1:9" s="8" customFormat="1" ht="19.5" customHeight="1" x14ac:dyDescent="0.15">
      <c r="A7" s="88"/>
      <c r="B7" s="89"/>
      <c r="C7" s="89"/>
      <c r="D7" s="89"/>
      <c r="E7" s="89"/>
      <c r="F7" s="89"/>
      <c r="G7" s="90"/>
      <c r="H7" s="90"/>
    </row>
    <row r="8" spans="1:9" s="8" customFormat="1" ht="19.5" customHeight="1" x14ac:dyDescent="0.15">
      <c r="A8" s="22" t="s">
        <v>61</v>
      </c>
    </row>
    <row r="9" spans="1:9" s="8" customFormat="1" ht="19.5" customHeight="1" x14ac:dyDescent="0.15">
      <c r="A9" s="22" t="s">
        <v>62</v>
      </c>
      <c r="B9" s="25"/>
      <c r="C9" s="17"/>
      <c r="D9" s="17"/>
      <c r="E9" s="17"/>
      <c r="F9" s="17"/>
      <c r="G9" s="17"/>
    </row>
    <row r="10" spans="1:9" s="8" customFormat="1" ht="19.5" customHeight="1" x14ac:dyDescent="0.15">
      <c r="C10" s="26"/>
      <c r="D10" s="26"/>
      <c r="E10" s="26"/>
      <c r="F10" s="26"/>
      <c r="G10" s="26"/>
      <c r="H10" s="10" t="s">
        <v>8</v>
      </c>
    </row>
    <row r="11" spans="1:9" s="12" customFormat="1" ht="36" customHeight="1" x14ac:dyDescent="0.15">
      <c r="A11" s="11" t="s">
        <v>0</v>
      </c>
      <c r="B11" s="45" t="s">
        <v>52</v>
      </c>
      <c r="C11" s="45" t="s">
        <v>51</v>
      </c>
      <c r="D11" s="45" t="s">
        <v>50</v>
      </c>
      <c r="E11" s="45" t="s">
        <v>117</v>
      </c>
      <c r="F11" s="45" t="s">
        <v>118</v>
      </c>
      <c r="G11" s="48" t="s">
        <v>119</v>
      </c>
      <c r="H11" s="46" t="s">
        <v>56</v>
      </c>
      <c r="I11" s="3"/>
    </row>
    <row r="12" spans="1:9" s="3" customFormat="1" ht="22.5" customHeight="1" x14ac:dyDescent="0.15">
      <c r="A12" s="13" t="s">
        <v>9</v>
      </c>
      <c r="B12" s="13">
        <f>SUM(B13:B15)</f>
        <v>0</v>
      </c>
      <c r="C12" s="13">
        <f>SUM(C13:C15)</f>
        <v>0</v>
      </c>
      <c r="D12" s="13">
        <f t="shared" ref="D12:F12" si="0">SUM(D13:D15)</f>
        <v>0</v>
      </c>
      <c r="E12" s="13">
        <f t="shared" si="0"/>
        <v>0</v>
      </c>
      <c r="F12" s="13">
        <f t="shared" si="0"/>
        <v>0</v>
      </c>
      <c r="G12" s="76">
        <f>SUM(G13:G15)</f>
        <v>0</v>
      </c>
      <c r="H12" s="73">
        <f t="shared" ref="H12:H26" si="1">SUM(B12:G12)</f>
        <v>0</v>
      </c>
    </row>
    <row r="13" spans="1:9" s="3" customFormat="1" ht="22.5" customHeight="1" x14ac:dyDescent="0.15">
      <c r="A13" s="14" t="s">
        <v>10</v>
      </c>
      <c r="B13" s="64">
        <v>0</v>
      </c>
      <c r="C13" s="64">
        <v>0</v>
      </c>
      <c r="D13" s="64">
        <v>0</v>
      </c>
      <c r="E13" s="64">
        <v>0</v>
      </c>
      <c r="F13" s="64">
        <v>0</v>
      </c>
      <c r="G13" s="77">
        <v>0</v>
      </c>
      <c r="H13" s="74">
        <f t="shared" si="1"/>
        <v>0</v>
      </c>
    </row>
    <row r="14" spans="1:9" s="3" customFormat="1" ht="22.5" customHeight="1" x14ac:dyDescent="0.15">
      <c r="A14" s="14" t="s">
        <v>11</v>
      </c>
      <c r="B14" s="64">
        <v>0</v>
      </c>
      <c r="C14" s="64">
        <v>0</v>
      </c>
      <c r="D14" s="64">
        <v>0</v>
      </c>
      <c r="E14" s="64">
        <v>0</v>
      </c>
      <c r="F14" s="64">
        <v>0</v>
      </c>
      <c r="G14" s="77">
        <v>0</v>
      </c>
      <c r="H14" s="74">
        <f t="shared" si="1"/>
        <v>0</v>
      </c>
    </row>
    <row r="15" spans="1:9" s="3" customFormat="1" ht="22.5" customHeight="1" x14ac:dyDescent="0.15">
      <c r="A15" s="15" t="s">
        <v>12</v>
      </c>
      <c r="B15" s="64">
        <v>0</v>
      </c>
      <c r="C15" s="64">
        <v>0</v>
      </c>
      <c r="D15" s="64">
        <v>0</v>
      </c>
      <c r="E15" s="64">
        <v>0</v>
      </c>
      <c r="F15" s="64">
        <v>0</v>
      </c>
      <c r="G15" s="77">
        <v>0</v>
      </c>
      <c r="H15" s="74">
        <f t="shared" si="1"/>
        <v>0</v>
      </c>
    </row>
    <row r="16" spans="1:9" s="3" customFormat="1" ht="22.5" customHeight="1" x14ac:dyDescent="0.15">
      <c r="A16" s="13" t="s">
        <v>13</v>
      </c>
      <c r="B16" s="13">
        <f>SUM(B17:B18)</f>
        <v>0</v>
      </c>
      <c r="C16" s="13">
        <f>SUM(C17:C18)</f>
        <v>0</v>
      </c>
      <c r="D16" s="13">
        <f t="shared" ref="D16:F16" si="2">SUM(D17:D18)</f>
        <v>0</v>
      </c>
      <c r="E16" s="13">
        <f t="shared" si="2"/>
        <v>0</v>
      </c>
      <c r="F16" s="13">
        <f t="shared" si="2"/>
        <v>0</v>
      </c>
      <c r="G16" s="76">
        <f>SUM(G17:G18)</f>
        <v>0</v>
      </c>
      <c r="H16" s="73">
        <f t="shared" si="1"/>
        <v>0</v>
      </c>
    </row>
    <row r="17" spans="1:8" s="3" customFormat="1" ht="22.5" customHeight="1" x14ac:dyDescent="0.15">
      <c r="A17" s="14" t="s">
        <v>14</v>
      </c>
      <c r="B17" s="64">
        <v>0</v>
      </c>
      <c r="C17" s="64">
        <v>0</v>
      </c>
      <c r="D17" s="64">
        <v>0</v>
      </c>
      <c r="E17" s="64">
        <v>0</v>
      </c>
      <c r="F17" s="64">
        <v>0</v>
      </c>
      <c r="G17" s="77">
        <v>0</v>
      </c>
      <c r="H17" s="74">
        <f t="shared" si="1"/>
        <v>0</v>
      </c>
    </row>
    <row r="18" spans="1:8" s="3" customFormat="1" ht="22.5" customHeight="1" x14ac:dyDescent="0.15">
      <c r="A18" s="15" t="s">
        <v>15</v>
      </c>
      <c r="B18" s="65">
        <v>0</v>
      </c>
      <c r="C18" s="65">
        <v>0</v>
      </c>
      <c r="D18" s="65">
        <v>0</v>
      </c>
      <c r="E18" s="65">
        <v>0</v>
      </c>
      <c r="F18" s="65">
        <v>0</v>
      </c>
      <c r="G18" s="79">
        <v>0</v>
      </c>
      <c r="H18" s="74">
        <f t="shared" si="1"/>
        <v>0</v>
      </c>
    </row>
    <row r="19" spans="1:8" s="3" customFormat="1" ht="22.5" customHeight="1" x14ac:dyDescent="0.15">
      <c r="A19" s="14" t="s">
        <v>16</v>
      </c>
      <c r="B19" s="14">
        <f>SUM(B20:B23)</f>
        <v>0</v>
      </c>
      <c r="C19" s="14">
        <f>SUM(C20:C23)</f>
        <v>0</v>
      </c>
      <c r="D19" s="14">
        <f t="shared" ref="D19:F19" si="3">SUM(D20:D23)</f>
        <v>0</v>
      </c>
      <c r="E19" s="14">
        <f t="shared" si="3"/>
        <v>0</v>
      </c>
      <c r="F19" s="14">
        <f t="shared" si="3"/>
        <v>0</v>
      </c>
      <c r="G19" s="87">
        <f>SUM(G20:G23)</f>
        <v>0</v>
      </c>
      <c r="H19" s="73">
        <f t="shared" si="1"/>
        <v>0</v>
      </c>
    </row>
    <row r="20" spans="1:8" s="3" customFormat="1" ht="22.5" customHeight="1" x14ac:dyDescent="0.15">
      <c r="A20" s="14" t="s">
        <v>17</v>
      </c>
      <c r="B20" s="64">
        <v>0</v>
      </c>
      <c r="C20" s="64">
        <v>0</v>
      </c>
      <c r="D20" s="64">
        <v>0</v>
      </c>
      <c r="E20" s="64">
        <v>0</v>
      </c>
      <c r="F20" s="64">
        <v>0</v>
      </c>
      <c r="G20" s="77">
        <v>0</v>
      </c>
      <c r="H20" s="74">
        <f t="shared" si="1"/>
        <v>0</v>
      </c>
    </row>
    <row r="21" spans="1:8" s="3" customFormat="1" ht="22.5" customHeight="1" x14ac:dyDescent="0.15">
      <c r="A21" s="14" t="s">
        <v>18</v>
      </c>
      <c r="B21" s="64">
        <v>0</v>
      </c>
      <c r="C21" s="64">
        <v>0</v>
      </c>
      <c r="D21" s="64">
        <v>0</v>
      </c>
      <c r="E21" s="64">
        <v>0</v>
      </c>
      <c r="F21" s="64">
        <v>0</v>
      </c>
      <c r="G21" s="77">
        <v>0</v>
      </c>
      <c r="H21" s="74">
        <f t="shared" si="1"/>
        <v>0</v>
      </c>
    </row>
    <row r="22" spans="1:8" s="3" customFormat="1" ht="22.5" customHeight="1" x14ac:dyDescent="0.15">
      <c r="A22" s="14" t="s">
        <v>19</v>
      </c>
      <c r="B22" s="64">
        <v>0</v>
      </c>
      <c r="C22" s="64">
        <v>0</v>
      </c>
      <c r="D22" s="64">
        <v>0</v>
      </c>
      <c r="E22" s="64">
        <v>0</v>
      </c>
      <c r="F22" s="64">
        <v>0</v>
      </c>
      <c r="G22" s="77">
        <v>0</v>
      </c>
      <c r="H22" s="74">
        <f t="shared" si="1"/>
        <v>0</v>
      </c>
    </row>
    <row r="23" spans="1:8" s="3" customFormat="1" ht="22.5" customHeight="1" x14ac:dyDescent="0.15">
      <c r="A23" s="14" t="s">
        <v>20</v>
      </c>
      <c r="B23" s="64">
        <v>0</v>
      </c>
      <c r="C23" s="64">
        <v>0</v>
      </c>
      <c r="D23" s="64">
        <v>0</v>
      </c>
      <c r="E23" s="64">
        <v>0</v>
      </c>
      <c r="F23" s="64">
        <v>0</v>
      </c>
      <c r="G23" s="77">
        <v>0</v>
      </c>
      <c r="H23" s="75">
        <f t="shared" si="1"/>
        <v>0</v>
      </c>
    </row>
    <row r="24" spans="1:8" s="3" customFormat="1" ht="22.5" customHeight="1" x14ac:dyDescent="0.15">
      <c r="A24" s="16" t="s">
        <v>22</v>
      </c>
      <c r="B24" s="7">
        <f>SUM(B12,B16,B19)</f>
        <v>0</v>
      </c>
      <c r="C24" s="7">
        <f>SUM(C12,C16,C19)</f>
        <v>0</v>
      </c>
      <c r="D24" s="7">
        <f t="shared" ref="D24:F24" si="4">SUM(D12,D16,D19)</f>
        <v>0</v>
      </c>
      <c r="E24" s="7">
        <f t="shared" si="4"/>
        <v>0</v>
      </c>
      <c r="F24" s="7">
        <f t="shared" si="4"/>
        <v>0</v>
      </c>
      <c r="G24" s="81">
        <f>SUM(G12,G16,G19)</f>
        <v>0</v>
      </c>
      <c r="H24" s="74">
        <f t="shared" si="1"/>
        <v>0</v>
      </c>
    </row>
    <row r="25" spans="1:8" s="3" customFormat="1" ht="22.5" customHeight="1" x14ac:dyDescent="0.15">
      <c r="A25" s="58" t="s">
        <v>101</v>
      </c>
      <c r="B25" s="6">
        <f>ROUNDDOWN((B24/1000*10%),0)*1000</f>
        <v>0</v>
      </c>
      <c r="C25" s="6">
        <f>ROUNDDOWN((C24/1000*10%),0)*1000</f>
        <v>0</v>
      </c>
      <c r="D25" s="6">
        <f t="shared" ref="D25:F25" si="5">ROUNDDOWN((D24/1000*10%),0)*1000</f>
        <v>0</v>
      </c>
      <c r="E25" s="6">
        <f t="shared" si="5"/>
        <v>0</v>
      </c>
      <c r="F25" s="6">
        <f t="shared" si="5"/>
        <v>0</v>
      </c>
      <c r="G25" s="49">
        <f>ROUNDDOWN((G24/1000*10%),0)*1000</f>
        <v>0</v>
      </c>
      <c r="H25" s="47">
        <f t="shared" si="1"/>
        <v>0</v>
      </c>
    </row>
    <row r="26" spans="1:8" s="3" customFormat="1" ht="22.5" customHeight="1" x14ac:dyDescent="0.15">
      <c r="A26" s="4" t="s">
        <v>109</v>
      </c>
      <c r="B26" s="6">
        <f>SUM(B24:B25)</f>
        <v>0</v>
      </c>
      <c r="C26" s="6">
        <f>SUM(C24:C25)</f>
        <v>0</v>
      </c>
      <c r="D26" s="6">
        <f t="shared" ref="D26:F26" si="6">SUM(D24:D25)</f>
        <v>0</v>
      </c>
      <c r="E26" s="6">
        <f t="shared" si="6"/>
        <v>0</v>
      </c>
      <c r="F26" s="6">
        <f t="shared" si="6"/>
        <v>0</v>
      </c>
      <c r="G26" s="49">
        <f>SUM(G24:G25)</f>
        <v>0</v>
      </c>
      <c r="H26" s="47">
        <f t="shared" si="1"/>
        <v>0</v>
      </c>
    </row>
    <row r="27" spans="1:8" ht="19.5" customHeight="1" x14ac:dyDescent="0.15">
      <c r="A27" s="88"/>
      <c r="B27" s="89"/>
      <c r="C27" s="89"/>
      <c r="D27" s="89"/>
      <c r="E27" s="89"/>
      <c r="F27" s="89"/>
      <c r="G27" s="90"/>
      <c r="H27" s="90"/>
    </row>
    <row r="28" spans="1:8" ht="19.5" customHeight="1" x14ac:dyDescent="0.15">
      <c r="A28" s="50" t="s">
        <v>73</v>
      </c>
      <c r="B28" s="50"/>
      <c r="C28" s="50"/>
      <c r="D28" s="50"/>
      <c r="E28" s="50"/>
      <c r="F28" s="50"/>
      <c r="G28" s="50"/>
      <c r="H28" s="50"/>
    </row>
    <row r="29" spans="1:8" ht="62.25" customHeight="1" x14ac:dyDescent="0.15">
      <c r="A29" s="110" t="s">
        <v>84</v>
      </c>
      <c r="B29" s="110"/>
      <c r="C29" s="110"/>
      <c r="D29" s="110"/>
      <c r="E29" s="110"/>
      <c r="F29" s="110"/>
      <c r="G29" s="110"/>
      <c r="H29" s="110"/>
    </row>
    <row r="30" spans="1:8" ht="20.25" customHeight="1" x14ac:dyDescent="0.15">
      <c r="A30" s="110" t="s">
        <v>85</v>
      </c>
      <c r="B30" s="110"/>
      <c r="C30" s="110"/>
      <c r="D30" s="110"/>
      <c r="E30" s="110"/>
      <c r="F30" s="110"/>
      <c r="G30" s="110"/>
      <c r="H30" s="110"/>
    </row>
    <row r="31" spans="1:8" ht="34.5" customHeight="1" x14ac:dyDescent="0.15">
      <c r="A31" s="110" t="s">
        <v>86</v>
      </c>
      <c r="B31" s="109"/>
      <c r="C31" s="109"/>
      <c r="D31" s="109"/>
      <c r="E31" s="109"/>
      <c r="F31" s="109"/>
      <c r="G31" s="109"/>
      <c r="H31" s="109"/>
    </row>
    <row r="32" spans="1:8" ht="19.5" customHeight="1" x14ac:dyDescent="0.15">
      <c r="A32" s="115"/>
      <c r="B32" s="115"/>
      <c r="C32" s="115"/>
      <c r="D32" s="115"/>
      <c r="E32" s="115"/>
      <c r="F32" s="115"/>
      <c r="G32" s="115"/>
      <c r="H32" s="115"/>
    </row>
    <row r="33" ht="19.5" customHeight="1" x14ac:dyDescent="0.15"/>
  </sheetData>
  <mergeCells count="5">
    <mergeCell ref="A2:H2"/>
    <mergeCell ref="A29:H29"/>
    <mergeCell ref="A30:H30"/>
    <mergeCell ref="A31:H31"/>
    <mergeCell ref="A32:H32"/>
  </mergeCells>
  <phoneticPr fontId="9"/>
  <pageMargins left="0.70866141732283472" right="0.70866141732283472" top="0.74803149606299213" bottom="0.74803149606299213" header="0.31496062992125984" footer="0.31496062992125984"/>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E7848-5F9B-4047-A9A3-D9DF087D7C51}">
  <sheetPr>
    <pageSetUpPr fitToPage="1"/>
  </sheetPr>
  <dimension ref="A1:M26"/>
  <sheetViews>
    <sheetView showGridLines="0" zoomScaleNormal="100" zoomScaleSheetLayoutView="85" workbookViewId="0">
      <selection activeCell="N17" sqref="N17"/>
    </sheetView>
  </sheetViews>
  <sheetFormatPr defaultRowHeight="13.5" x14ac:dyDescent="0.15"/>
  <cols>
    <col min="1" max="1" width="45.5" style="1" customWidth="1"/>
    <col min="2" max="2" width="12.25" style="1" customWidth="1"/>
    <col min="3" max="3" width="11.125" style="1" bestFit="1" customWidth="1"/>
    <col min="4" max="7" width="11.125" style="1" customWidth="1"/>
    <col min="8" max="8" width="13" style="1" bestFit="1" customWidth="1"/>
    <col min="9" max="16384" width="9" style="1"/>
  </cols>
  <sheetData>
    <row r="1" spans="1:13" x14ac:dyDescent="0.15">
      <c r="H1" s="44"/>
    </row>
    <row r="2" spans="1:13" ht="19.5" x14ac:dyDescent="0.15">
      <c r="A2" s="43" t="s">
        <v>55</v>
      </c>
      <c r="B2" s="30"/>
      <c r="C2" s="30"/>
      <c r="D2" s="30"/>
      <c r="E2" s="30"/>
      <c r="F2" s="30"/>
      <c r="G2" s="30"/>
      <c r="H2" s="30"/>
    </row>
    <row r="3" spans="1:13" ht="18.75" customHeight="1" x14ac:dyDescent="0.15">
      <c r="A3" s="22" t="s">
        <v>102</v>
      </c>
      <c r="B3" s="23"/>
      <c r="C3" s="23"/>
      <c r="D3" s="23"/>
      <c r="E3" s="23"/>
      <c r="F3" s="23"/>
      <c r="G3" s="23"/>
      <c r="H3" s="23"/>
      <c r="I3" s="23"/>
    </row>
    <row r="4" spans="1:13" s="17" customFormat="1" ht="19.5" customHeight="1" x14ac:dyDescent="0.15">
      <c r="A4" s="22" t="s">
        <v>124</v>
      </c>
    </row>
    <row r="5" spans="1:13" ht="18.75" customHeight="1" x14ac:dyDescent="0.15">
      <c r="A5" s="88"/>
      <c r="B5" s="88"/>
      <c r="C5" s="89"/>
      <c r="D5" s="89"/>
      <c r="E5" s="89"/>
      <c r="F5" s="89"/>
      <c r="G5" s="89"/>
      <c r="H5" s="90"/>
    </row>
    <row r="6" spans="1:13" s="3" customFormat="1" ht="18.75" customHeight="1" x14ac:dyDescent="0.15">
      <c r="A6" s="42"/>
      <c r="B6" s="41"/>
      <c r="C6" s="41"/>
      <c r="D6" s="41"/>
      <c r="E6" s="41"/>
      <c r="F6" s="41"/>
      <c r="G6" s="41"/>
      <c r="H6" s="39" t="s">
        <v>54</v>
      </c>
    </row>
    <row r="7" spans="1:13" s="3" customFormat="1" ht="18.75" customHeight="1" x14ac:dyDescent="0.15">
      <c r="A7" s="42"/>
      <c r="B7" s="41"/>
      <c r="C7" s="40"/>
      <c r="D7" s="40"/>
      <c r="E7" s="40"/>
      <c r="F7" s="40"/>
      <c r="G7" s="40"/>
      <c r="H7" s="39" t="s">
        <v>53</v>
      </c>
    </row>
    <row r="8" spans="1:13" s="3" customFormat="1" ht="27" customHeight="1" x14ac:dyDescent="0.15">
      <c r="A8" s="34"/>
      <c r="B8" s="38" t="s">
        <v>52</v>
      </c>
      <c r="C8" s="38" t="s">
        <v>51</v>
      </c>
      <c r="D8" s="38" t="s">
        <v>50</v>
      </c>
      <c r="E8" s="38" t="s">
        <v>117</v>
      </c>
      <c r="F8" s="38" t="s">
        <v>118</v>
      </c>
      <c r="G8" s="38" t="s">
        <v>119</v>
      </c>
      <c r="H8" s="33" t="s">
        <v>49</v>
      </c>
      <c r="J8" s="17"/>
    </row>
    <row r="9" spans="1:13" s="3" customFormat="1" ht="27" customHeight="1" x14ac:dyDescent="0.15">
      <c r="A9" s="53" t="s">
        <v>110</v>
      </c>
      <c r="B9" s="54"/>
      <c r="C9" s="54"/>
      <c r="D9" s="54"/>
      <c r="E9" s="54"/>
      <c r="F9" s="54"/>
      <c r="G9" s="54"/>
      <c r="H9" s="55"/>
      <c r="J9" s="18"/>
      <c r="K9" s="19"/>
      <c r="L9" s="19"/>
      <c r="M9" s="19"/>
    </row>
    <row r="10" spans="1:13" s="3" customFormat="1" ht="27" customHeight="1" x14ac:dyDescent="0.15">
      <c r="A10" s="56" t="s">
        <v>111</v>
      </c>
      <c r="B10" s="51">
        <v>0</v>
      </c>
      <c r="C10" s="51">
        <v>0</v>
      </c>
      <c r="D10" s="51">
        <v>0</v>
      </c>
      <c r="E10" s="51">
        <v>0</v>
      </c>
      <c r="F10" s="51"/>
      <c r="G10" s="51"/>
      <c r="H10" s="93">
        <f>SUM(B10:G10)</f>
        <v>0</v>
      </c>
      <c r="J10" s="18"/>
      <c r="K10" s="19"/>
      <c r="L10" s="19"/>
      <c r="M10" s="19"/>
    </row>
    <row r="11" spans="1:13" s="3" customFormat="1" ht="27" customHeight="1" x14ac:dyDescent="0.15">
      <c r="A11" s="57"/>
      <c r="B11" s="52">
        <v>0</v>
      </c>
      <c r="C11" s="52">
        <v>0</v>
      </c>
      <c r="D11" s="52">
        <v>0</v>
      </c>
      <c r="E11" s="52">
        <v>0</v>
      </c>
      <c r="F11" s="52"/>
      <c r="G11" s="52"/>
      <c r="H11" s="94">
        <f>SUM(B11:G11)</f>
        <v>0</v>
      </c>
      <c r="J11" s="18"/>
      <c r="K11" s="19"/>
      <c r="L11" s="19"/>
      <c r="M11" s="19"/>
    </row>
    <row r="12" spans="1:13" s="3" customFormat="1" ht="27" customHeight="1" x14ac:dyDescent="0.15">
      <c r="A12" s="56" t="s">
        <v>112</v>
      </c>
      <c r="B12" s="51"/>
      <c r="C12" s="51"/>
      <c r="D12" s="51"/>
      <c r="E12" s="51">
        <v>0</v>
      </c>
      <c r="F12" s="51">
        <v>0</v>
      </c>
      <c r="G12" s="51">
        <v>0</v>
      </c>
      <c r="H12" s="93">
        <f>SUM(B12:G12)</f>
        <v>0</v>
      </c>
      <c r="J12" s="18"/>
      <c r="K12" s="19"/>
      <c r="L12" s="19"/>
      <c r="M12" s="19"/>
    </row>
    <row r="13" spans="1:13" s="3" customFormat="1" ht="27" customHeight="1" x14ac:dyDescent="0.15">
      <c r="A13" s="57"/>
      <c r="B13" s="52"/>
      <c r="C13" s="52"/>
      <c r="D13" s="52"/>
      <c r="E13" s="52">
        <v>0</v>
      </c>
      <c r="F13" s="52">
        <v>0</v>
      </c>
      <c r="G13" s="52">
        <v>0</v>
      </c>
      <c r="H13" s="94">
        <f>SUM(B13:G13)</f>
        <v>0</v>
      </c>
      <c r="J13" s="18"/>
      <c r="K13" s="19"/>
      <c r="L13" s="19"/>
      <c r="M13" s="19"/>
    </row>
    <row r="14" spans="1:13" s="17" customFormat="1" ht="27" customHeight="1" x14ac:dyDescent="0.15">
      <c r="A14" s="56" t="s">
        <v>113</v>
      </c>
      <c r="B14" s="51"/>
      <c r="C14" s="51"/>
      <c r="D14" s="51"/>
      <c r="E14" s="51"/>
      <c r="F14" s="51"/>
      <c r="G14" s="51"/>
      <c r="H14" s="93"/>
      <c r="J14" s="18"/>
      <c r="K14" s="19"/>
      <c r="L14" s="19"/>
      <c r="M14" s="19"/>
    </row>
    <row r="15" spans="1:13" s="3" customFormat="1" ht="27" customHeight="1" x14ac:dyDescent="0.15">
      <c r="A15" s="56" t="s">
        <v>114</v>
      </c>
      <c r="B15" s="51">
        <v>0</v>
      </c>
      <c r="C15" s="51">
        <v>0</v>
      </c>
      <c r="D15" s="51">
        <v>0</v>
      </c>
      <c r="E15" s="51">
        <v>0</v>
      </c>
      <c r="F15" s="51">
        <v>0</v>
      </c>
      <c r="G15" s="51">
        <v>0</v>
      </c>
      <c r="H15" s="93">
        <f>SUM(B15:G15)</f>
        <v>0</v>
      </c>
      <c r="J15" s="18"/>
      <c r="K15" s="19"/>
      <c r="L15" s="19"/>
      <c r="M15" s="19"/>
    </row>
    <row r="16" spans="1:13" s="3" customFormat="1" ht="27" customHeight="1" x14ac:dyDescent="0.15">
      <c r="A16" s="57"/>
      <c r="B16" s="52">
        <v>0</v>
      </c>
      <c r="C16" s="52">
        <v>0</v>
      </c>
      <c r="D16" s="52">
        <v>0</v>
      </c>
      <c r="E16" s="52">
        <v>0</v>
      </c>
      <c r="F16" s="52">
        <v>0</v>
      </c>
      <c r="G16" s="52">
        <v>0</v>
      </c>
      <c r="H16" s="94">
        <f>SUM(B16:G16)</f>
        <v>0</v>
      </c>
      <c r="J16" s="18"/>
      <c r="K16" s="19"/>
      <c r="L16" s="19"/>
      <c r="M16" s="19"/>
    </row>
    <row r="17" spans="1:13" s="3" customFormat="1" ht="27" customHeight="1" x14ac:dyDescent="0.15">
      <c r="A17" s="56" t="s">
        <v>115</v>
      </c>
      <c r="B17" s="51"/>
      <c r="C17" s="51">
        <v>0</v>
      </c>
      <c r="D17" s="51">
        <v>0</v>
      </c>
      <c r="E17" s="51">
        <v>0</v>
      </c>
      <c r="F17" s="51">
        <v>0</v>
      </c>
      <c r="G17" s="51">
        <v>0</v>
      </c>
      <c r="H17" s="93">
        <f>SUM(B17:G17)</f>
        <v>0</v>
      </c>
      <c r="J17" s="18"/>
      <c r="K17" s="19"/>
      <c r="L17" s="19"/>
      <c r="M17" s="19"/>
    </row>
    <row r="18" spans="1:13" s="3" customFormat="1" ht="27" customHeight="1" x14ac:dyDescent="0.15">
      <c r="A18" s="57"/>
      <c r="B18" s="52"/>
      <c r="C18" s="52">
        <v>0</v>
      </c>
      <c r="D18" s="52">
        <v>0</v>
      </c>
      <c r="E18" s="52">
        <v>0</v>
      </c>
      <c r="F18" s="52">
        <v>0</v>
      </c>
      <c r="G18" s="52">
        <v>0</v>
      </c>
      <c r="H18" s="94">
        <f>SUM(B18:G18)</f>
        <v>0</v>
      </c>
      <c r="J18" s="18"/>
      <c r="K18" s="19"/>
      <c r="L18" s="19"/>
      <c r="M18" s="19"/>
    </row>
    <row r="19" spans="1:13" s="3" customFormat="1" ht="27" customHeight="1" x14ac:dyDescent="0.15">
      <c r="A19" s="37" t="s">
        <v>120</v>
      </c>
      <c r="B19" s="35"/>
      <c r="C19" s="35"/>
      <c r="D19" s="35"/>
      <c r="E19" s="35"/>
      <c r="F19" s="35"/>
      <c r="G19" s="35"/>
      <c r="H19" s="93"/>
      <c r="J19" s="18"/>
      <c r="K19" s="19"/>
      <c r="L19" s="19"/>
      <c r="M19" s="19"/>
    </row>
    <row r="20" spans="1:13" s="3" customFormat="1" ht="27" customHeight="1" x14ac:dyDescent="0.15">
      <c r="A20" s="36"/>
      <c r="B20" s="35"/>
      <c r="C20" s="35"/>
      <c r="D20" s="35"/>
      <c r="E20" s="35"/>
      <c r="F20" s="35"/>
      <c r="G20" s="35"/>
      <c r="H20" s="93"/>
      <c r="J20" s="18"/>
      <c r="K20" s="19"/>
      <c r="L20" s="19"/>
      <c r="M20" s="19"/>
    </row>
    <row r="21" spans="1:13" s="3" customFormat="1" ht="27" customHeight="1" x14ac:dyDescent="0.15">
      <c r="A21" s="96" t="s">
        <v>48</v>
      </c>
      <c r="B21" s="34">
        <f>SUM(B10,B12,B15,B17)</f>
        <v>0</v>
      </c>
      <c r="C21" s="34">
        <f t="shared" ref="C21:G22" si="0">SUM(C10,C12,C15,C17)</f>
        <v>0</v>
      </c>
      <c r="D21" s="34">
        <f t="shared" ref="D21:F21" si="1">SUM(D10,D12,D15,D17)</f>
        <v>0</v>
      </c>
      <c r="E21" s="34">
        <f t="shared" si="1"/>
        <v>0</v>
      </c>
      <c r="F21" s="34">
        <f t="shared" si="1"/>
        <v>0</v>
      </c>
      <c r="G21" s="34">
        <f t="shared" si="0"/>
        <v>0</v>
      </c>
      <c r="H21" s="33">
        <f>SUM(B21:G21)</f>
        <v>0</v>
      </c>
      <c r="J21" s="19"/>
      <c r="K21" s="19"/>
      <c r="L21" s="19"/>
      <c r="M21" s="19"/>
    </row>
    <row r="22" spans="1:13" s="3" customFormat="1" ht="27" customHeight="1" x14ac:dyDescent="0.15">
      <c r="A22" s="97"/>
      <c r="B22" s="32">
        <f>SUM(B11,B13,B16,B18)</f>
        <v>0</v>
      </c>
      <c r="C22" s="32">
        <f t="shared" si="0"/>
        <v>0</v>
      </c>
      <c r="D22" s="32">
        <f t="shared" ref="D22:F22" si="2">SUM(D11,D13,D16,D18)</f>
        <v>0</v>
      </c>
      <c r="E22" s="32">
        <f t="shared" si="2"/>
        <v>0</v>
      </c>
      <c r="F22" s="32">
        <f t="shared" si="2"/>
        <v>0</v>
      </c>
      <c r="G22" s="32">
        <f t="shared" si="0"/>
        <v>0</v>
      </c>
      <c r="H22" s="31">
        <f>SUM(B22:G22)</f>
        <v>0</v>
      </c>
      <c r="J22" s="19"/>
      <c r="K22" s="19"/>
      <c r="L22" s="19"/>
      <c r="M22" s="19"/>
    </row>
    <row r="23" spans="1:13" s="3" customFormat="1" ht="19.5" customHeight="1" x14ac:dyDescent="0.15">
      <c r="A23" s="88"/>
      <c r="B23" s="88"/>
      <c r="C23" s="89"/>
      <c r="D23" s="89"/>
      <c r="E23" s="89"/>
      <c r="F23" s="89"/>
      <c r="G23" s="89"/>
      <c r="H23" s="90"/>
      <c r="I23" s="19"/>
      <c r="J23" s="19"/>
      <c r="K23" s="19"/>
      <c r="L23" s="19"/>
      <c r="M23" s="19"/>
    </row>
    <row r="24" spans="1:13" ht="16.5" customHeight="1" x14ac:dyDescent="0.15">
      <c r="A24" s="98" t="s">
        <v>72</v>
      </c>
      <c r="B24" s="98"/>
      <c r="C24" s="98"/>
      <c r="D24" s="98"/>
      <c r="E24" s="98"/>
      <c r="F24" s="98"/>
      <c r="G24" s="98"/>
      <c r="H24" s="98"/>
    </row>
    <row r="25" spans="1:13" ht="35.25" customHeight="1" x14ac:dyDescent="0.15">
      <c r="A25" s="98" t="s">
        <v>47</v>
      </c>
      <c r="B25" s="98"/>
      <c r="C25" s="98"/>
      <c r="D25" s="98"/>
      <c r="E25" s="98"/>
      <c r="F25" s="98"/>
      <c r="G25" s="98"/>
      <c r="H25" s="98"/>
    </row>
    <row r="26" spans="1:13" ht="63.75" customHeight="1" x14ac:dyDescent="0.15">
      <c r="A26" s="98" t="s">
        <v>46</v>
      </c>
      <c r="B26" s="98"/>
      <c r="C26" s="98"/>
      <c r="D26" s="98"/>
      <c r="E26" s="98"/>
      <c r="F26" s="98"/>
      <c r="G26" s="98"/>
      <c r="H26" s="98"/>
    </row>
  </sheetData>
  <mergeCells count="4">
    <mergeCell ref="A21:A22"/>
    <mergeCell ref="A24:H24"/>
    <mergeCell ref="A25:H25"/>
    <mergeCell ref="A26:H26"/>
  </mergeCells>
  <phoneticPr fontId="9"/>
  <pageMargins left="0.59" right="0.39" top="0.74803149606299213" bottom="0.74803149606299213" header="0.31496062992125984" footer="0.31496062992125984"/>
  <pageSetup paperSize="9" scale="7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V23"/>
  <sheetViews>
    <sheetView showGridLines="0" zoomScale="90" zoomScaleNormal="90" workbookViewId="0">
      <selection activeCell="A6" sqref="A6:XFD7"/>
    </sheetView>
  </sheetViews>
  <sheetFormatPr defaultColWidth="9" defaultRowHeight="13.5" x14ac:dyDescent="0.15"/>
  <cols>
    <col min="1" max="1" width="15.625" style="1" customWidth="1"/>
    <col min="2" max="2" width="23.25" style="1" customWidth="1"/>
    <col min="3" max="8" width="10.5" style="1" customWidth="1"/>
    <col min="9" max="9" width="10.875" style="1" customWidth="1"/>
    <col min="10" max="16384" width="9" style="1"/>
  </cols>
  <sheetData>
    <row r="2" spans="1:22" ht="19.5" x14ac:dyDescent="0.15">
      <c r="A2" s="99" t="s">
        <v>57</v>
      </c>
      <c r="B2" s="99"/>
      <c r="C2" s="99"/>
      <c r="D2" s="99"/>
      <c r="E2" s="99"/>
      <c r="F2" s="99"/>
      <c r="G2" s="99"/>
      <c r="H2" s="99"/>
      <c r="I2" s="99"/>
    </row>
    <row r="3" spans="1:22" ht="18.75" customHeight="1" x14ac:dyDescent="0.15">
      <c r="A3" s="22" t="s">
        <v>68</v>
      </c>
      <c r="B3" s="23"/>
      <c r="C3" s="23"/>
      <c r="D3" s="23"/>
      <c r="E3" s="23"/>
      <c r="F3" s="23"/>
      <c r="G3" s="23"/>
      <c r="H3" s="23"/>
      <c r="I3" s="23"/>
    </row>
    <row r="4" spans="1:22" ht="18.75" customHeight="1" x14ac:dyDescent="0.15">
      <c r="A4" s="22" t="s">
        <v>69</v>
      </c>
      <c r="B4" s="17"/>
      <c r="C4" s="17"/>
      <c r="D4" s="3"/>
      <c r="E4" s="3"/>
      <c r="F4" s="3"/>
      <c r="G4" s="3"/>
      <c r="H4" s="3"/>
      <c r="I4" s="3"/>
    </row>
    <row r="5" spans="1:22" s="17" customFormat="1" ht="19.5" customHeight="1" x14ac:dyDescent="0.15">
      <c r="A5" s="22" t="s">
        <v>124</v>
      </c>
    </row>
    <row r="6" spans="1:22" ht="18.75" customHeight="1" x14ac:dyDescent="0.15">
      <c r="A6" s="88"/>
      <c r="B6" s="88"/>
      <c r="C6" s="89"/>
      <c r="D6" s="89"/>
      <c r="E6" s="89"/>
      <c r="F6" s="89"/>
      <c r="G6" s="89"/>
      <c r="H6" s="90"/>
      <c r="I6" s="90"/>
    </row>
    <row r="7" spans="1:22" s="3" customFormat="1" ht="18.75" customHeight="1" x14ac:dyDescent="0.15">
      <c r="A7" s="2"/>
      <c r="B7" s="106" t="s">
        <v>26</v>
      </c>
      <c r="C7" s="106"/>
      <c r="D7" s="106"/>
      <c r="E7" s="106"/>
      <c r="F7" s="106"/>
      <c r="G7" s="106"/>
      <c r="H7" s="106"/>
      <c r="I7" s="106"/>
    </row>
    <row r="8" spans="1:22" s="3" customFormat="1" ht="36" customHeight="1" x14ac:dyDescent="0.15">
      <c r="A8" s="5" t="s">
        <v>24</v>
      </c>
      <c r="B8" s="11" t="s">
        <v>39</v>
      </c>
      <c r="C8" s="45" t="s">
        <v>52</v>
      </c>
      <c r="D8" s="45" t="s">
        <v>51</v>
      </c>
      <c r="E8" s="45" t="s">
        <v>50</v>
      </c>
      <c r="F8" s="45" t="s">
        <v>117</v>
      </c>
      <c r="G8" s="45" t="s">
        <v>118</v>
      </c>
      <c r="H8" s="48" t="s">
        <v>119</v>
      </c>
      <c r="I8" s="46" t="s">
        <v>49</v>
      </c>
      <c r="J8" s="21"/>
      <c r="K8" s="20"/>
      <c r="L8" s="21"/>
      <c r="M8" s="20"/>
      <c r="N8" s="21"/>
      <c r="O8" s="20"/>
      <c r="P8" s="21"/>
      <c r="Q8" s="20"/>
      <c r="R8" s="21"/>
      <c r="S8" s="20"/>
      <c r="T8" s="21"/>
      <c r="U8" s="20"/>
      <c r="V8" s="21"/>
    </row>
    <row r="9" spans="1:22" s="3" customFormat="1" ht="27" customHeight="1" x14ac:dyDescent="0.15">
      <c r="A9" s="100" t="s">
        <v>121</v>
      </c>
      <c r="B9" s="101"/>
      <c r="C9" s="68">
        <v>0</v>
      </c>
      <c r="D9" s="68">
        <v>0</v>
      </c>
      <c r="E9" s="68">
        <v>0</v>
      </c>
      <c r="F9" s="68">
        <v>0</v>
      </c>
      <c r="G9" s="68">
        <v>0</v>
      </c>
      <c r="H9" s="69">
        <v>0</v>
      </c>
      <c r="I9" s="47">
        <f>SUM(C9:H9)</f>
        <v>0</v>
      </c>
      <c r="J9" s="19"/>
      <c r="K9" s="19"/>
    </row>
    <row r="10" spans="1:22" s="3" customFormat="1" ht="27" customHeight="1" x14ac:dyDescent="0.15">
      <c r="A10" s="70" t="s">
        <v>33</v>
      </c>
      <c r="B10" s="71" t="s">
        <v>38</v>
      </c>
      <c r="C10" s="84">
        <v>0</v>
      </c>
      <c r="D10" s="84">
        <v>0</v>
      </c>
      <c r="E10" s="84">
        <v>0</v>
      </c>
      <c r="F10" s="84">
        <v>0</v>
      </c>
      <c r="G10" s="84">
        <v>0</v>
      </c>
      <c r="H10" s="85">
        <v>0</v>
      </c>
      <c r="I10" s="86">
        <f>SUM(C10:H10)</f>
        <v>0</v>
      </c>
      <c r="J10" s="19"/>
      <c r="K10" s="19"/>
    </row>
    <row r="11" spans="1:22" s="3" customFormat="1" ht="27" customHeight="1" x14ac:dyDescent="0.15">
      <c r="A11" s="70" t="s">
        <v>33</v>
      </c>
      <c r="B11" s="71" t="s">
        <v>36</v>
      </c>
      <c r="C11" s="84">
        <v>0</v>
      </c>
      <c r="D11" s="84">
        <v>0</v>
      </c>
      <c r="E11" s="84">
        <v>0</v>
      </c>
      <c r="F11" s="84">
        <v>0</v>
      </c>
      <c r="G11" s="84">
        <v>0</v>
      </c>
      <c r="H11" s="85">
        <v>0</v>
      </c>
      <c r="I11" s="86">
        <f t="shared" ref="I11:I12" si="0">SUM(C11:H11)</f>
        <v>0</v>
      </c>
      <c r="J11" s="19"/>
      <c r="K11" s="19"/>
    </row>
    <row r="12" spans="1:22" s="3" customFormat="1" ht="27" customHeight="1" x14ac:dyDescent="0.15">
      <c r="A12" s="70" t="s">
        <v>34</v>
      </c>
      <c r="B12" s="71" t="s">
        <v>37</v>
      </c>
      <c r="C12" s="84">
        <v>0</v>
      </c>
      <c r="D12" s="84">
        <v>0</v>
      </c>
      <c r="E12" s="84">
        <v>0</v>
      </c>
      <c r="F12" s="84">
        <v>0</v>
      </c>
      <c r="G12" s="84">
        <v>0</v>
      </c>
      <c r="H12" s="85">
        <v>0</v>
      </c>
      <c r="I12" s="86">
        <f t="shared" si="0"/>
        <v>0</v>
      </c>
      <c r="J12" s="19"/>
      <c r="K12" s="19"/>
    </row>
    <row r="13" spans="1:22" s="17" customFormat="1" ht="27" customHeight="1" x14ac:dyDescent="0.15">
      <c r="A13" s="100" t="s">
        <v>35</v>
      </c>
      <c r="B13" s="101"/>
      <c r="C13" s="68">
        <v>0</v>
      </c>
      <c r="D13" s="68">
        <v>0</v>
      </c>
      <c r="E13" s="68">
        <v>0</v>
      </c>
      <c r="F13" s="68">
        <v>0</v>
      </c>
      <c r="G13" s="68">
        <v>0</v>
      </c>
      <c r="H13" s="69">
        <v>0</v>
      </c>
      <c r="I13" s="47">
        <f>SUM(C13:H13)</f>
        <v>0</v>
      </c>
      <c r="J13" s="19"/>
      <c r="K13" s="19"/>
    </row>
    <row r="14" spans="1:22" s="17" customFormat="1" ht="27" customHeight="1" x14ac:dyDescent="0.15">
      <c r="A14" s="66" t="s">
        <v>122</v>
      </c>
      <c r="B14" s="67"/>
      <c r="C14" s="68">
        <v>0</v>
      </c>
      <c r="D14" s="68">
        <v>0</v>
      </c>
      <c r="E14" s="68">
        <v>0</v>
      </c>
      <c r="F14" s="68">
        <v>0</v>
      </c>
      <c r="G14" s="68">
        <v>0</v>
      </c>
      <c r="H14" s="69">
        <v>0</v>
      </c>
      <c r="I14" s="47">
        <f>SUM(C14:H14)</f>
        <v>0</v>
      </c>
      <c r="J14" s="19"/>
      <c r="K14" s="19"/>
    </row>
    <row r="15" spans="1:22" s="3" customFormat="1" ht="27" customHeight="1" x14ac:dyDescent="0.15">
      <c r="A15" s="102" t="s">
        <v>123</v>
      </c>
      <c r="B15" s="103"/>
      <c r="C15" s="6">
        <f>SUM(C9,C13,C14)</f>
        <v>0</v>
      </c>
      <c r="D15" s="6">
        <f t="shared" ref="D15:H15" si="1">SUM(D9,D13,D14)</f>
        <v>0</v>
      </c>
      <c r="E15" s="6">
        <f t="shared" ref="E15" si="2">SUM(E9,E13,E14)</f>
        <v>0</v>
      </c>
      <c r="F15" s="6">
        <f t="shared" ref="F15" si="3">SUM(F9,F13,F14)</f>
        <v>0</v>
      </c>
      <c r="G15" s="6">
        <f t="shared" ref="G15" si="4">SUM(G9,G13,G14)</f>
        <v>0</v>
      </c>
      <c r="H15" s="49">
        <f t="shared" si="1"/>
        <v>0</v>
      </c>
      <c r="I15" s="47">
        <f>SUM(C15:H15)</f>
        <v>0</v>
      </c>
      <c r="J15" s="19"/>
      <c r="K15" s="19"/>
    </row>
    <row r="16" spans="1:22" s="3" customFormat="1" ht="27" customHeight="1" x14ac:dyDescent="0.15">
      <c r="A16" s="104" t="s">
        <v>7</v>
      </c>
      <c r="B16" s="105"/>
      <c r="C16" s="6">
        <f>'(2)委託先総括表(ア.企業等）'!B28+'(2)委託先総括表(ウ.大学）'!B21+'(2)委託先総括表(イ.国研等）'!B22</f>
        <v>0</v>
      </c>
      <c r="D16" s="6">
        <f>'(2)委託先総括表(ア.企業等）'!C28+'(2)委託先総括表(ウ.大学）'!C21+'(2)委託先総括表(イ.国研等）'!C22</f>
        <v>0</v>
      </c>
      <c r="E16" s="6">
        <f>'(2)委託先総括表(ア.企業等）'!G28+'(2)委託先総括表(ウ.大学）'!G21+'(2)委託先総括表(イ.国研等）'!G22</f>
        <v>0</v>
      </c>
      <c r="F16" s="6">
        <f>'(2)委託先総括表(ア.企業等）'!H28+'(2)委託先総括表(ウ.大学）'!H21+'(2)委託先総括表(イ.国研等）'!H22</f>
        <v>0</v>
      </c>
      <c r="G16" s="6">
        <f>'(2)委託先総括表(ア.企業等）'!I28+'(2)委託先総括表(ウ.大学）'!I21+'(2)委託先総括表(イ.国研等）'!I22</f>
        <v>0</v>
      </c>
      <c r="H16" s="49">
        <f>'(2)委託先総括表(ア.企業等）'!H28+'(2)委託先総括表(ウ.大学）'!H21+'(2)委託先総括表(イ.国研等）'!H22</f>
        <v>0</v>
      </c>
      <c r="I16" s="47">
        <f>SUM(C16:H16)</f>
        <v>0</v>
      </c>
      <c r="J16" s="19"/>
      <c r="K16" s="19"/>
    </row>
    <row r="17" spans="1:9" ht="27" customHeight="1" x14ac:dyDescent="0.15">
      <c r="A17" s="107" t="s">
        <v>66</v>
      </c>
      <c r="B17" s="108"/>
      <c r="C17" s="58">
        <f t="shared" ref="C17:D18" si="5">C15</f>
        <v>0</v>
      </c>
      <c r="D17" s="58">
        <f t="shared" si="5"/>
        <v>0</v>
      </c>
      <c r="E17" s="58">
        <f t="shared" ref="E17:G17" si="6">E15</f>
        <v>0</v>
      </c>
      <c r="F17" s="58">
        <f t="shared" si="6"/>
        <v>0</v>
      </c>
      <c r="G17" s="58">
        <f t="shared" si="6"/>
        <v>0</v>
      </c>
      <c r="H17" s="59">
        <f>H15</f>
        <v>0</v>
      </c>
      <c r="I17" s="60">
        <f>I15</f>
        <v>0</v>
      </c>
    </row>
    <row r="18" spans="1:9" ht="27" customHeight="1" x14ac:dyDescent="0.15">
      <c r="A18" s="107" t="s">
        <v>67</v>
      </c>
      <c r="B18" s="108"/>
      <c r="C18" s="58">
        <f t="shared" si="5"/>
        <v>0</v>
      </c>
      <c r="D18" s="58">
        <f t="shared" si="5"/>
        <v>0</v>
      </c>
      <c r="E18" s="58">
        <f t="shared" ref="E18:G18" si="7">E16</f>
        <v>0</v>
      </c>
      <c r="F18" s="58">
        <f t="shared" si="7"/>
        <v>0</v>
      </c>
      <c r="G18" s="58">
        <f t="shared" si="7"/>
        <v>0</v>
      </c>
      <c r="H18" s="59">
        <f>H16</f>
        <v>0</v>
      </c>
      <c r="I18" s="60">
        <f>I16</f>
        <v>0</v>
      </c>
    </row>
    <row r="19" spans="1:9" ht="16.5" customHeight="1" x14ac:dyDescent="0.15">
      <c r="A19" s="88"/>
      <c r="B19" s="88"/>
      <c r="C19" s="89"/>
      <c r="D19" s="89"/>
      <c r="E19" s="89"/>
      <c r="F19" s="89"/>
      <c r="G19" s="89"/>
      <c r="H19" s="90"/>
      <c r="I19" s="90"/>
    </row>
    <row r="20" spans="1:9" x14ac:dyDescent="0.15">
      <c r="A20" s="98" t="s">
        <v>71</v>
      </c>
      <c r="B20" s="98"/>
      <c r="C20" s="98"/>
      <c r="D20" s="98"/>
      <c r="E20" s="98"/>
      <c r="F20" s="98"/>
      <c r="G20" s="98"/>
      <c r="H20" s="98"/>
      <c r="I20" s="98"/>
    </row>
    <row r="21" spans="1:9" x14ac:dyDescent="0.15">
      <c r="A21" s="98" t="s">
        <v>70</v>
      </c>
      <c r="B21" s="98"/>
      <c r="C21" s="98"/>
      <c r="D21" s="98"/>
      <c r="E21" s="98"/>
      <c r="F21" s="98"/>
      <c r="G21" s="98"/>
      <c r="H21" s="98"/>
      <c r="I21" s="98"/>
    </row>
    <row r="23" spans="1:9" x14ac:dyDescent="0.15">
      <c r="A23" s="61"/>
    </row>
  </sheetData>
  <mergeCells count="10">
    <mergeCell ref="A20:I20"/>
    <mergeCell ref="A21:I21"/>
    <mergeCell ref="A2:I2"/>
    <mergeCell ref="A9:B9"/>
    <mergeCell ref="A13:B13"/>
    <mergeCell ref="A15:B15"/>
    <mergeCell ref="A16:B16"/>
    <mergeCell ref="B7:I7"/>
    <mergeCell ref="A17:B17"/>
    <mergeCell ref="A18:B18"/>
  </mergeCells>
  <phoneticPr fontId="4"/>
  <pageMargins left="0.59" right="0.39"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2:I36"/>
  <sheetViews>
    <sheetView showGridLines="0" zoomScale="90" zoomScaleNormal="90" workbookViewId="0">
      <selection activeCell="A7" sqref="A7:XFD8"/>
    </sheetView>
  </sheetViews>
  <sheetFormatPr defaultRowHeight="13.5" x14ac:dyDescent="0.15"/>
  <cols>
    <col min="1" max="1" width="35.375" bestFit="1" customWidth="1"/>
    <col min="2" max="7" width="10.375" customWidth="1"/>
    <col min="8" max="8" width="12.5" customWidth="1"/>
  </cols>
  <sheetData>
    <row r="2" spans="1:9" ht="19.5" x14ac:dyDescent="0.15">
      <c r="A2" s="99" t="s">
        <v>58</v>
      </c>
      <c r="B2" s="99"/>
      <c r="C2" s="99"/>
      <c r="D2" s="99"/>
      <c r="E2" s="99"/>
      <c r="F2" s="99"/>
      <c r="G2" s="99"/>
      <c r="H2" s="99"/>
    </row>
    <row r="3" spans="1:9" ht="19.5" customHeight="1" x14ac:dyDescent="0.15">
      <c r="A3" s="22" t="s">
        <v>42</v>
      </c>
      <c r="B3" s="23"/>
      <c r="C3" s="23"/>
      <c r="D3" s="23"/>
      <c r="E3" s="23"/>
      <c r="F3" s="23"/>
      <c r="G3" s="23"/>
      <c r="H3" s="23"/>
      <c r="I3" s="1"/>
    </row>
    <row r="4" spans="1:9" ht="19.5" customHeight="1" x14ac:dyDescent="0.15">
      <c r="A4" s="22" t="s">
        <v>43</v>
      </c>
      <c r="B4" s="29"/>
      <c r="C4" s="29"/>
      <c r="D4" s="29"/>
      <c r="E4" s="29"/>
      <c r="F4" s="29"/>
      <c r="G4" s="29"/>
      <c r="H4" s="23"/>
      <c r="I4" s="23"/>
    </row>
    <row r="5" spans="1:9" ht="19.5" customHeight="1" x14ac:dyDescent="0.15">
      <c r="A5" s="22" t="s">
        <v>41</v>
      </c>
      <c r="B5" s="23"/>
      <c r="C5" s="23"/>
      <c r="D5" s="23"/>
      <c r="E5" s="23"/>
      <c r="F5" s="23"/>
      <c r="G5" s="23"/>
      <c r="H5" s="23"/>
      <c r="I5" s="1"/>
    </row>
    <row r="6" spans="1:9" s="17" customFormat="1" ht="19.5" customHeight="1" x14ac:dyDescent="0.15">
      <c r="A6" s="22" t="s">
        <v>124</v>
      </c>
    </row>
    <row r="7" spans="1:9" ht="19.5" customHeight="1" x14ac:dyDescent="0.15">
      <c r="A7" s="88"/>
      <c r="B7" s="89"/>
      <c r="C7" s="89"/>
      <c r="D7" s="89"/>
      <c r="E7" s="89"/>
      <c r="F7" s="89"/>
      <c r="G7" s="90"/>
      <c r="H7" s="90"/>
    </row>
    <row r="8" spans="1:9" s="3" customFormat="1" ht="19.5" customHeight="1" x14ac:dyDescent="0.15">
      <c r="A8" s="22" t="s">
        <v>61</v>
      </c>
      <c r="B8" s="17"/>
      <c r="C8" s="17"/>
      <c r="D8" s="17"/>
      <c r="E8" s="17"/>
      <c r="F8" s="17"/>
      <c r="G8" s="17"/>
      <c r="H8" s="17"/>
    </row>
    <row r="9" spans="1:9" s="8" customFormat="1" ht="19.5" customHeight="1" x14ac:dyDescent="0.15">
      <c r="A9" s="22" t="s">
        <v>62</v>
      </c>
    </row>
    <row r="10" spans="1:9" s="8" customFormat="1" ht="19.5" customHeight="1" x14ac:dyDescent="0.15">
      <c r="C10" s="26"/>
      <c r="D10" s="26"/>
      <c r="E10" s="26"/>
      <c r="F10" s="26"/>
      <c r="G10" s="26"/>
      <c r="H10" s="10" t="s">
        <v>8</v>
      </c>
    </row>
    <row r="11" spans="1:9" s="12" customFormat="1" ht="36" customHeight="1" x14ac:dyDescent="0.15">
      <c r="A11" s="11" t="s">
        <v>0</v>
      </c>
      <c r="B11" s="45" t="s">
        <v>52</v>
      </c>
      <c r="C11" s="45" t="s">
        <v>51</v>
      </c>
      <c r="D11" s="45" t="s">
        <v>50</v>
      </c>
      <c r="E11" s="45" t="s">
        <v>117</v>
      </c>
      <c r="F11" s="45" t="s">
        <v>118</v>
      </c>
      <c r="G11" s="48" t="s">
        <v>119</v>
      </c>
      <c r="H11" s="46" t="s">
        <v>56</v>
      </c>
    </row>
    <row r="12" spans="1:9" s="3" customFormat="1" ht="22.5" customHeight="1" x14ac:dyDescent="0.15">
      <c r="A12" s="13" t="s">
        <v>9</v>
      </c>
      <c r="B12" s="13">
        <f>SUM(B13:B15)</f>
        <v>0</v>
      </c>
      <c r="C12" s="13">
        <f>SUM(C13:C15)</f>
        <v>0</v>
      </c>
      <c r="D12" s="13">
        <f t="shared" ref="D12:F12" si="0">SUM(D13:D15)</f>
        <v>0</v>
      </c>
      <c r="E12" s="13">
        <f t="shared" si="0"/>
        <v>0</v>
      </c>
      <c r="F12" s="13">
        <f t="shared" si="0"/>
        <v>0</v>
      </c>
      <c r="G12" s="76">
        <f>SUM(G13:G15)</f>
        <v>0</v>
      </c>
      <c r="H12" s="73">
        <f t="shared" ref="H12:H29" si="1">SUM(B12:G12)</f>
        <v>0</v>
      </c>
    </row>
    <row r="13" spans="1:9" s="3" customFormat="1" ht="22.5" customHeight="1" x14ac:dyDescent="0.15">
      <c r="A13" s="14" t="s">
        <v>10</v>
      </c>
      <c r="B13" s="64">
        <v>0</v>
      </c>
      <c r="C13" s="64">
        <v>0</v>
      </c>
      <c r="D13" s="64">
        <v>0</v>
      </c>
      <c r="E13" s="64">
        <v>0</v>
      </c>
      <c r="F13" s="64">
        <v>0</v>
      </c>
      <c r="G13" s="77">
        <v>0</v>
      </c>
      <c r="H13" s="74">
        <f t="shared" si="1"/>
        <v>0</v>
      </c>
    </row>
    <row r="14" spans="1:9" s="3" customFormat="1" ht="22.5" customHeight="1" x14ac:dyDescent="0.15">
      <c r="A14" s="14" t="s">
        <v>11</v>
      </c>
      <c r="B14" s="64">
        <v>0</v>
      </c>
      <c r="C14" s="64">
        <v>0</v>
      </c>
      <c r="D14" s="64">
        <v>0</v>
      </c>
      <c r="E14" s="64">
        <v>0</v>
      </c>
      <c r="F14" s="64">
        <v>0</v>
      </c>
      <c r="G14" s="77">
        <v>0</v>
      </c>
      <c r="H14" s="74">
        <f t="shared" si="1"/>
        <v>0</v>
      </c>
    </row>
    <row r="15" spans="1:9" s="3" customFormat="1" ht="22.5" customHeight="1" x14ac:dyDescent="0.15">
      <c r="A15" s="15" t="s">
        <v>12</v>
      </c>
      <c r="B15" s="64">
        <v>0</v>
      </c>
      <c r="C15" s="64">
        <v>0</v>
      </c>
      <c r="D15" s="64">
        <v>0</v>
      </c>
      <c r="E15" s="64">
        <v>0</v>
      </c>
      <c r="F15" s="64">
        <v>0</v>
      </c>
      <c r="G15" s="77">
        <v>0</v>
      </c>
      <c r="H15" s="74">
        <f t="shared" si="1"/>
        <v>0</v>
      </c>
    </row>
    <row r="16" spans="1:9" s="3" customFormat="1" ht="22.5" customHeight="1" x14ac:dyDescent="0.15">
      <c r="A16" s="13" t="s">
        <v>13</v>
      </c>
      <c r="B16" s="62">
        <f>SUM(B17:B18)</f>
        <v>0</v>
      </c>
      <c r="C16" s="62">
        <f>SUM(C17:C18)</f>
        <v>0</v>
      </c>
      <c r="D16" s="62">
        <f t="shared" ref="D16:F16" si="2">SUM(D17:D18)</f>
        <v>0</v>
      </c>
      <c r="E16" s="62">
        <f t="shared" si="2"/>
        <v>0</v>
      </c>
      <c r="F16" s="62">
        <f t="shared" si="2"/>
        <v>0</v>
      </c>
      <c r="G16" s="78">
        <f>SUM(G17:G18)</f>
        <v>0</v>
      </c>
      <c r="H16" s="73">
        <f t="shared" si="1"/>
        <v>0</v>
      </c>
    </row>
    <row r="17" spans="1:8" s="3" customFormat="1" ht="22.5" customHeight="1" x14ac:dyDescent="0.15">
      <c r="A17" s="14" t="s">
        <v>14</v>
      </c>
      <c r="B17" s="64">
        <v>0</v>
      </c>
      <c r="C17" s="64">
        <v>0</v>
      </c>
      <c r="D17" s="64">
        <v>0</v>
      </c>
      <c r="E17" s="64">
        <v>0</v>
      </c>
      <c r="F17" s="64">
        <v>0</v>
      </c>
      <c r="G17" s="77">
        <v>0</v>
      </c>
      <c r="H17" s="74">
        <f t="shared" si="1"/>
        <v>0</v>
      </c>
    </row>
    <row r="18" spans="1:8" s="3" customFormat="1" ht="22.5" customHeight="1" x14ac:dyDescent="0.15">
      <c r="A18" s="15" t="s">
        <v>15</v>
      </c>
      <c r="B18" s="65">
        <v>0</v>
      </c>
      <c r="C18" s="65">
        <v>0</v>
      </c>
      <c r="D18" s="65">
        <v>0</v>
      </c>
      <c r="E18" s="65">
        <v>0</v>
      </c>
      <c r="F18" s="65">
        <v>0</v>
      </c>
      <c r="G18" s="79">
        <v>0</v>
      </c>
      <c r="H18" s="75">
        <f t="shared" si="1"/>
        <v>0</v>
      </c>
    </row>
    <row r="19" spans="1:8" s="3" customFormat="1" ht="22.5" customHeight="1" x14ac:dyDescent="0.15">
      <c r="A19" s="14" t="s">
        <v>16</v>
      </c>
      <c r="B19" s="63">
        <f>SUM(B20:B23)</f>
        <v>0</v>
      </c>
      <c r="C19" s="63">
        <f>SUM(C20:C23)</f>
        <v>0</v>
      </c>
      <c r="D19" s="63">
        <f t="shared" ref="D19:F19" si="3">SUM(D20:D23)</f>
        <v>0</v>
      </c>
      <c r="E19" s="63">
        <f t="shared" si="3"/>
        <v>0</v>
      </c>
      <c r="F19" s="63">
        <f t="shared" si="3"/>
        <v>0</v>
      </c>
      <c r="G19" s="80">
        <f>SUM(G20:G23)</f>
        <v>0</v>
      </c>
      <c r="H19" s="74">
        <f t="shared" si="1"/>
        <v>0</v>
      </c>
    </row>
    <row r="20" spans="1:8" s="3" customFormat="1" ht="22.5" customHeight="1" x14ac:dyDescent="0.15">
      <c r="A20" s="14" t="s">
        <v>17</v>
      </c>
      <c r="B20" s="64">
        <v>0</v>
      </c>
      <c r="C20" s="64">
        <v>0</v>
      </c>
      <c r="D20" s="64">
        <v>0</v>
      </c>
      <c r="E20" s="64">
        <v>0</v>
      </c>
      <c r="F20" s="64">
        <v>0</v>
      </c>
      <c r="G20" s="77">
        <v>0</v>
      </c>
      <c r="H20" s="74">
        <f t="shared" si="1"/>
        <v>0</v>
      </c>
    </row>
    <row r="21" spans="1:8" s="3" customFormat="1" ht="22.5" customHeight="1" x14ac:dyDescent="0.15">
      <c r="A21" s="14" t="s">
        <v>18</v>
      </c>
      <c r="B21" s="64">
        <v>0</v>
      </c>
      <c r="C21" s="64">
        <v>0</v>
      </c>
      <c r="D21" s="64">
        <v>0</v>
      </c>
      <c r="E21" s="64">
        <v>0</v>
      </c>
      <c r="F21" s="64">
        <v>0</v>
      </c>
      <c r="G21" s="77">
        <v>0</v>
      </c>
      <c r="H21" s="74">
        <f t="shared" si="1"/>
        <v>0</v>
      </c>
    </row>
    <row r="22" spans="1:8" s="3" customFormat="1" ht="22.5" customHeight="1" x14ac:dyDescent="0.15">
      <c r="A22" s="14" t="s">
        <v>19</v>
      </c>
      <c r="B22" s="64">
        <v>0</v>
      </c>
      <c r="C22" s="64">
        <v>0</v>
      </c>
      <c r="D22" s="64">
        <v>0</v>
      </c>
      <c r="E22" s="64">
        <v>0</v>
      </c>
      <c r="F22" s="64">
        <v>0</v>
      </c>
      <c r="G22" s="77">
        <v>0</v>
      </c>
      <c r="H22" s="74">
        <f t="shared" si="1"/>
        <v>0</v>
      </c>
    </row>
    <row r="23" spans="1:8" s="3" customFormat="1" ht="22.5" customHeight="1" x14ac:dyDescent="0.15">
      <c r="A23" s="14" t="s">
        <v>20</v>
      </c>
      <c r="B23" s="64">
        <v>0</v>
      </c>
      <c r="C23" s="64">
        <v>0</v>
      </c>
      <c r="D23" s="64">
        <v>0</v>
      </c>
      <c r="E23" s="64">
        <v>0</v>
      </c>
      <c r="F23" s="64">
        <v>0</v>
      </c>
      <c r="G23" s="77">
        <v>0</v>
      </c>
      <c r="H23" s="74">
        <f t="shared" si="1"/>
        <v>0</v>
      </c>
    </row>
    <row r="24" spans="1:8" s="3" customFormat="1" ht="22.5" customHeight="1" x14ac:dyDescent="0.15">
      <c r="A24" s="16" t="s">
        <v>22</v>
      </c>
      <c r="B24" s="7">
        <f>SUM(B12,B16,B19)</f>
        <v>0</v>
      </c>
      <c r="C24" s="7">
        <f>SUM(C12,C16,C19)</f>
        <v>0</v>
      </c>
      <c r="D24" s="7">
        <f t="shared" ref="D24:F24" si="4">SUM(D12,D16,D19)</f>
        <v>0</v>
      </c>
      <c r="E24" s="7">
        <f t="shared" si="4"/>
        <v>0</v>
      </c>
      <c r="F24" s="7">
        <f t="shared" si="4"/>
        <v>0</v>
      </c>
      <c r="G24" s="81">
        <f>SUM(G12,G16,G19)</f>
        <v>0</v>
      </c>
      <c r="H24" s="47">
        <f t="shared" si="1"/>
        <v>0</v>
      </c>
    </row>
    <row r="25" spans="1:8" s="3" customFormat="1" ht="22.5" customHeight="1" x14ac:dyDescent="0.15">
      <c r="A25" s="58" t="s">
        <v>88</v>
      </c>
      <c r="B25" s="7">
        <f>ROUNDDOWN((B24/1000*10%),0)*1000</f>
        <v>0</v>
      </c>
      <c r="C25" s="7">
        <f>ROUNDDOWN((C24/1000*10%),0)*1000</f>
        <v>0</v>
      </c>
      <c r="D25" s="7">
        <f t="shared" ref="D25:F25" si="5">ROUNDDOWN((D24/1000*10%),0)*1000</f>
        <v>0</v>
      </c>
      <c r="E25" s="7">
        <f t="shared" si="5"/>
        <v>0</v>
      </c>
      <c r="F25" s="7">
        <f t="shared" si="5"/>
        <v>0</v>
      </c>
      <c r="G25" s="81">
        <f>ROUNDDOWN((G24/1000*10%),0)*1000</f>
        <v>0</v>
      </c>
      <c r="H25" s="47">
        <f t="shared" si="1"/>
        <v>0</v>
      </c>
    </row>
    <row r="26" spans="1:8" s="3" customFormat="1" ht="22.5" customHeight="1" x14ac:dyDescent="0.15">
      <c r="A26" s="82" t="s">
        <v>89</v>
      </c>
      <c r="B26" s="64">
        <v>0</v>
      </c>
      <c r="C26" s="64">
        <v>0</v>
      </c>
      <c r="D26" s="64">
        <v>0</v>
      </c>
      <c r="E26" s="64">
        <v>0</v>
      </c>
      <c r="F26" s="64">
        <v>0</v>
      </c>
      <c r="G26" s="77">
        <v>0</v>
      </c>
      <c r="H26" s="47">
        <f t="shared" si="1"/>
        <v>0</v>
      </c>
    </row>
    <row r="27" spans="1:8" s="3" customFormat="1" ht="22.5" customHeight="1" x14ac:dyDescent="0.15">
      <c r="A27" s="45" t="s">
        <v>90</v>
      </c>
      <c r="B27" s="6">
        <f>SUM(B24:B26)</f>
        <v>0</v>
      </c>
      <c r="C27" s="6">
        <f>SUM(C24:C26)</f>
        <v>0</v>
      </c>
      <c r="D27" s="6">
        <f t="shared" ref="D27:F27" si="6">SUM(D24:D26)</f>
        <v>0</v>
      </c>
      <c r="E27" s="6">
        <f t="shared" si="6"/>
        <v>0</v>
      </c>
      <c r="F27" s="6">
        <f t="shared" si="6"/>
        <v>0</v>
      </c>
      <c r="G27" s="49">
        <f>SUM(G24:G26)</f>
        <v>0</v>
      </c>
      <c r="H27" s="47">
        <f t="shared" si="1"/>
        <v>0</v>
      </c>
    </row>
    <row r="28" spans="1:8" s="3" customFormat="1" ht="22.5" customHeight="1" x14ac:dyDescent="0.15">
      <c r="A28" s="45" t="s">
        <v>91</v>
      </c>
      <c r="B28" s="6">
        <f>ROUNDDOWN(B27*0.1,0)</f>
        <v>0</v>
      </c>
      <c r="C28" s="6">
        <f>ROUNDDOWN(C27*0.1,0)</f>
        <v>0</v>
      </c>
      <c r="D28" s="6">
        <f t="shared" ref="D28:F28" si="7">ROUNDDOWN(D27*0.1,0)</f>
        <v>0</v>
      </c>
      <c r="E28" s="6">
        <f t="shared" si="7"/>
        <v>0</v>
      </c>
      <c r="F28" s="6">
        <f t="shared" si="7"/>
        <v>0</v>
      </c>
      <c r="G28" s="49">
        <f>ROUNDDOWN(G27*0.1,0)</f>
        <v>0</v>
      </c>
      <c r="H28" s="47">
        <f t="shared" si="1"/>
        <v>0</v>
      </c>
    </row>
    <row r="29" spans="1:8" s="3" customFormat="1" ht="22.5" customHeight="1" x14ac:dyDescent="0.15">
      <c r="A29" s="4" t="s">
        <v>23</v>
      </c>
      <c r="B29" s="6">
        <f>SUM(B27:B28)</f>
        <v>0</v>
      </c>
      <c r="C29" s="6">
        <f>SUM(C27:C28)</f>
        <v>0</v>
      </c>
      <c r="D29" s="6">
        <f t="shared" ref="D29:F29" si="8">SUM(D27:D28)</f>
        <v>0</v>
      </c>
      <c r="E29" s="6">
        <f t="shared" si="8"/>
        <v>0</v>
      </c>
      <c r="F29" s="6">
        <f t="shared" si="8"/>
        <v>0</v>
      </c>
      <c r="G29" s="49">
        <f>SUM(G27:G28)</f>
        <v>0</v>
      </c>
      <c r="H29" s="47">
        <f t="shared" si="1"/>
        <v>0</v>
      </c>
    </row>
    <row r="30" spans="1:8" ht="19.5" customHeight="1" x14ac:dyDescent="0.15">
      <c r="A30" s="88"/>
      <c r="B30" s="89"/>
      <c r="C30" s="89"/>
      <c r="D30" s="89"/>
      <c r="E30" s="89"/>
      <c r="F30" s="89"/>
      <c r="G30" s="90"/>
      <c r="H30" s="90"/>
    </row>
    <row r="31" spans="1:8" ht="19.5" customHeight="1" x14ac:dyDescent="0.15">
      <c r="A31" s="50" t="s">
        <v>73</v>
      </c>
      <c r="B31" s="72"/>
      <c r="C31" s="72"/>
      <c r="D31" s="72"/>
      <c r="E31" s="72"/>
      <c r="F31" s="72"/>
      <c r="G31" s="72"/>
      <c r="H31" s="72"/>
    </row>
    <row r="32" spans="1:8" ht="33" customHeight="1" x14ac:dyDescent="0.15">
      <c r="A32" s="110" t="s">
        <v>74</v>
      </c>
      <c r="B32" s="110"/>
      <c r="C32" s="110"/>
      <c r="D32" s="110"/>
      <c r="E32" s="110"/>
      <c r="F32" s="110"/>
      <c r="G32" s="110"/>
      <c r="H32" s="110"/>
    </row>
    <row r="33" spans="1:8" ht="18.75" customHeight="1" x14ac:dyDescent="0.15">
      <c r="A33" s="110" t="s">
        <v>75</v>
      </c>
      <c r="B33" s="110"/>
      <c r="C33" s="110"/>
      <c r="D33" s="110"/>
      <c r="E33" s="110"/>
      <c r="F33" s="110"/>
      <c r="G33" s="110"/>
      <c r="H33" s="110"/>
    </row>
    <row r="34" spans="1:8" ht="19.5" customHeight="1" x14ac:dyDescent="0.15">
      <c r="A34" s="109" t="s">
        <v>76</v>
      </c>
      <c r="B34" s="109"/>
      <c r="C34" s="109"/>
      <c r="D34" s="109"/>
      <c r="E34" s="109"/>
      <c r="F34" s="109"/>
      <c r="G34" s="109"/>
      <c r="H34" s="109"/>
    </row>
    <row r="35" spans="1:8" ht="60.75" customHeight="1" x14ac:dyDescent="0.15">
      <c r="A35" s="110" t="s">
        <v>77</v>
      </c>
      <c r="B35" s="111"/>
      <c r="C35" s="111"/>
      <c r="D35" s="111"/>
      <c r="E35" s="111"/>
      <c r="F35" s="111"/>
      <c r="G35" s="111"/>
      <c r="H35" s="111"/>
    </row>
    <row r="36" spans="1:8" ht="17.25" customHeight="1" x14ac:dyDescent="0.15">
      <c r="A36" s="109" t="s">
        <v>78</v>
      </c>
      <c r="B36" s="109"/>
      <c r="C36" s="109"/>
      <c r="D36" s="109"/>
      <c r="E36" s="109"/>
      <c r="F36" s="109"/>
      <c r="G36" s="109"/>
      <c r="H36" s="109"/>
    </row>
  </sheetData>
  <mergeCells count="6">
    <mergeCell ref="A36:H36"/>
    <mergeCell ref="A2:H2"/>
    <mergeCell ref="A32:H32"/>
    <mergeCell ref="A33:H33"/>
    <mergeCell ref="A34:H34"/>
    <mergeCell ref="A35:H35"/>
  </mergeCells>
  <phoneticPr fontId="4"/>
  <pageMargins left="0.70866141732283472" right="0.70866141732283472" top="0.74803149606299213" bottom="0.74803149606299213"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3EE2F-97B6-47AD-9C20-B811111B07C4}">
  <sheetPr>
    <pageSetUpPr fitToPage="1"/>
  </sheetPr>
  <dimension ref="A2:H31"/>
  <sheetViews>
    <sheetView showGridLines="0" zoomScale="90" zoomScaleNormal="90" workbookViewId="0">
      <selection activeCell="A7" sqref="A7:XFD8"/>
    </sheetView>
  </sheetViews>
  <sheetFormatPr defaultColWidth="8.875" defaultRowHeight="13.5" x14ac:dyDescent="0.15"/>
  <cols>
    <col min="1" max="1" width="35.375" bestFit="1" customWidth="1"/>
    <col min="2" max="8" width="12.375" customWidth="1"/>
  </cols>
  <sheetData>
    <row r="2" spans="1:8" ht="19.5" x14ac:dyDescent="0.15">
      <c r="A2" s="112" t="s">
        <v>59</v>
      </c>
      <c r="B2" s="112"/>
      <c r="C2" s="112"/>
      <c r="D2" s="112"/>
      <c r="E2" s="112"/>
      <c r="F2" s="112"/>
      <c r="G2" s="112"/>
      <c r="H2" s="112"/>
    </row>
    <row r="3" spans="1:8" ht="19.5" customHeight="1" x14ac:dyDescent="0.15">
      <c r="A3" s="22" t="s">
        <v>42</v>
      </c>
    </row>
    <row r="4" spans="1:8" ht="19.5" customHeight="1" x14ac:dyDescent="0.15">
      <c r="A4" s="22" t="s">
        <v>45</v>
      </c>
      <c r="B4" s="29"/>
      <c r="C4" s="29"/>
      <c r="D4" s="29"/>
      <c r="E4" s="29"/>
      <c r="F4" s="29"/>
      <c r="G4" s="29"/>
      <c r="H4" s="29"/>
    </row>
    <row r="5" spans="1:8" s="3" customFormat="1" ht="19.5" customHeight="1" x14ac:dyDescent="0.15">
      <c r="A5" s="22" t="s">
        <v>41</v>
      </c>
      <c r="B5" s="25"/>
      <c r="C5" s="17"/>
      <c r="D5" s="17"/>
      <c r="E5" s="17"/>
      <c r="F5" s="17"/>
      <c r="G5" s="17"/>
      <c r="H5" s="8"/>
    </row>
    <row r="6" spans="1:8" s="17" customFormat="1" ht="19.5" customHeight="1" x14ac:dyDescent="0.15">
      <c r="A6" s="22" t="s">
        <v>124</v>
      </c>
    </row>
    <row r="7" spans="1:8" s="8" customFormat="1" ht="19.5" customHeight="1" x14ac:dyDescent="0.15">
      <c r="A7" s="88"/>
      <c r="B7" s="89"/>
      <c r="C7" s="89"/>
      <c r="D7" s="89"/>
      <c r="E7" s="89"/>
      <c r="F7" s="89"/>
      <c r="G7" s="90"/>
      <c r="H7" s="90"/>
    </row>
    <row r="8" spans="1:8" s="8" customFormat="1" ht="19.5" customHeight="1" x14ac:dyDescent="0.15">
      <c r="A8" s="22" t="s">
        <v>61</v>
      </c>
      <c r="B8" s="17"/>
      <c r="C8" s="17"/>
      <c r="D8" s="17"/>
      <c r="E8" s="17"/>
      <c r="F8" s="17"/>
      <c r="G8" s="17"/>
      <c r="H8" s="17"/>
    </row>
    <row r="9" spans="1:8" s="8" customFormat="1" ht="19.5" customHeight="1" x14ac:dyDescent="0.15">
      <c r="A9" s="22" t="s">
        <v>65</v>
      </c>
    </row>
    <row r="10" spans="1:8" s="8" customFormat="1" ht="19.5" customHeight="1" x14ac:dyDescent="0.15">
      <c r="C10" s="26"/>
      <c r="D10" s="26"/>
      <c r="E10" s="26"/>
      <c r="F10" s="26"/>
      <c r="G10" s="26"/>
      <c r="H10" s="10" t="s">
        <v>8</v>
      </c>
    </row>
    <row r="11" spans="1:8" s="12" customFormat="1" ht="36" customHeight="1" x14ac:dyDescent="0.15">
      <c r="A11" s="11" t="s">
        <v>0</v>
      </c>
      <c r="B11" s="45" t="s">
        <v>52</v>
      </c>
      <c r="C11" s="45" t="s">
        <v>51</v>
      </c>
      <c r="D11" s="45" t="s">
        <v>50</v>
      </c>
      <c r="E11" s="45" t="s">
        <v>117</v>
      </c>
      <c r="F11" s="45" t="s">
        <v>118</v>
      </c>
      <c r="G11" s="48" t="s">
        <v>119</v>
      </c>
      <c r="H11" s="46" t="s">
        <v>56</v>
      </c>
    </row>
    <row r="12" spans="1:8" s="3" customFormat="1" ht="22.5" customHeight="1" x14ac:dyDescent="0.15">
      <c r="A12" s="13" t="s">
        <v>1</v>
      </c>
      <c r="B12" s="13">
        <f>SUM(B13:B18)</f>
        <v>0</v>
      </c>
      <c r="C12" s="13">
        <f>SUM(C13:C18)</f>
        <v>0</v>
      </c>
      <c r="D12" s="13">
        <f t="shared" ref="D12:F12" si="0">SUM(D13:D18)</f>
        <v>0</v>
      </c>
      <c r="E12" s="13">
        <f t="shared" si="0"/>
        <v>0</v>
      </c>
      <c r="F12" s="13">
        <f t="shared" si="0"/>
        <v>0</v>
      </c>
      <c r="G12" s="76">
        <f>SUM(G13:G18)</f>
        <v>0</v>
      </c>
      <c r="H12" s="73">
        <f t="shared" ref="H12:H23" si="1">SUM(B12:G12)</f>
        <v>0</v>
      </c>
    </row>
    <row r="13" spans="1:8" s="3" customFormat="1" ht="22.5" customHeight="1" x14ac:dyDescent="0.15">
      <c r="A13" s="14" t="s">
        <v>27</v>
      </c>
      <c r="B13" s="64">
        <v>0</v>
      </c>
      <c r="C13" s="64">
        <v>0</v>
      </c>
      <c r="D13" s="64">
        <v>0</v>
      </c>
      <c r="E13" s="64">
        <v>0</v>
      </c>
      <c r="F13" s="64">
        <v>0</v>
      </c>
      <c r="G13" s="77">
        <v>0</v>
      </c>
      <c r="H13" s="74">
        <f t="shared" si="1"/>
        <v>0</v>
      </c>
    </row>
    <row r="14" spans="1:8" s="3" customFormat="1" ht="22.5" customHeight="1" x14ac:dyDescent="0.15">
      <c r="A14" s="14" t="s">
        <v>28</v>
      </c>
      <c r="B14" s="64">
        <v>0</v>
      </c>
      <c r="C14" s="64">
        <v>0</v>
      </c>
      <c r="D14" s="64">
        <v>0</v>
      </c>
      <c r="E14" s="64">
        <v>0</v>
      </c>
      <c r="F14" s="64">
        <v>0</v>
      </c>
      <c r="G14" s="77">
        <v>0</v>
      </c>
      <c r="H14" s="74">
        <f t="shared" si="1"/>
        <v>0</v>
      </c>
    </row>
    <row r="15" spans="1:8" s="9" customFormat="1" ht="22.5" customHeight="1" x14ac:dyDescent="0.15">
      <c r="A15" s="14" t="s">
        <v>29</v>
      </c>
      <c r="B15" s="64">
        <v>0</v>
      </c>
      <c r="C15" s="64">
        <v>0</v>
      </c>
      <c r="D15" s="64">
        <v>0</v>
      </c>
      <c r="E15" s="64">
        <v>0</v>
      </c>
      <c r="F15" s="64">
        <v>0</v>
      </c>
      <c r="G15" s="77">
        <v>0</v>
      </c>
      <c r="H15" s="74">
        <f t="shared" si="1"/>
        <v>0</v>
      </c>
    </row>
    <row r="16" spans="1:8" s="9" customFormat="1" ht="22.5" customHeight="1" x14ac:dyDescent="0.15">
      <c r="A16" s="14" t="s">
        <v>30</v>
      </c>
      <c r="B16" s="64">
        <v>0</v>
      </c>
      <c r="C16" s="64">
        <v>0</v>
      </c>
      <c r="D16" s="64">
        <v>0</v>
      </c>
      <c r="E16" s="64">
        <v>0</v>
      </c>
      <c r="F16" s="64">
        <v>0</v>
      </c>
      <c r="G16" s="77">
        <v>0</v>
      </c>
      <c r="H16" s="74">
        <f t="shared" si="1"/>
        <v>0</v>
      </c>
    </row>
    <row r="17" spans="1:8" s="9" customFormat="1" ht="22.5" customHeight="1" x14ac:dyDescent="0.15">
      <c r="A17" s="14" t="s">
        <v>31</v>
      </c>
      <c r="B17" s="64">
        <v>0</v>
      </c>
      <c r="C17" s="64">
        <v>0</v>
      </c>
      <c r="D17" s="64">
        <v>0</v>
      </c>
      <c r="E17" s="64">
        <v>0</v>
      </c>
      <c r="F17" s="64">
        <v>0</v>
      </c>
      <c r="G17" s="77">
        <v>0</v>
      </c>
      <c r="H17" s="74">
        <f t="shared" si="1"/>
        <v>0</v>
      </c>
    </row>
    <row r="18" spans="1:8" s="3" customFormat="1" ht="22.5" customHeight="1" x14ac:dyDescent="0.15">
      <c r="A18" s="15" t="s">
        <v>32</v>
      </c>
      <c r="B18" s="64">
        <v>0</v>
      </c>
      <c r="C18" s="64">
        <v>0</v>
      </c>
      <c r="D18" s="64">
        <v>0</v>
      </c>
      <c r="E18" s="64">
        <v>0</v>
      </c>
      <c r="F18" s="64">
        <v>0</v>
      </c>
      <c r="G18" s="77">
        <v>0</v>
      </c>
      <c r="H18" s="74">
        <f t="shared" si="1"/>
        <v>0</v>
      </c>
    </row>
    <row r="19" spans="1:8" s="3" customFormat="1" ht="22.5" customHeight="1" x14ac:dyDescent="0.15">
      <c r="A19" s="6" t="s">
        <v>6</v>
      </c>
      <c r="B19" s="6">
        <f>ROUNDDOWN(B12/1000*30%,0)*1000</f>
        <v>0</v>
      </c>
      <c r="C19" s="6">
        <f>ROUNDDOWN(C12/1000*30%,0)*1000</f>
        <v>0</v>
      </c>
      <c r="D19" s="6">
        <f t="shared" ref="D19:F19" si="2">ROUNDDOWN(D12/1000*30%,0)*1000</f>
        <v>0</v>
      </c>
      <c r="E19" s="6">
        <f t="shared" si="2"/>
        <v>0</v>
      </c>
      <c r="F19" s="6">
        <f t="shared" si="2"/>
        <v>0</v>
      </c>
      <c r="G19" s="49">
        <f>ROUNDDOWN(G12/1000*30%,0)*1000</f>
        <v>0</v>
      </c>
      <c r="H19" s="73">
        <f t="shared" si="1"/>
        <v>0</v>
      </c>
    </row>
    <row r="20" spans="1:8" s="3" customFormat="1" ht="22.5" customHeight="1" x14ac:dyDescent="0.15">
      <c r="A20" s="83" t="s">
        <v>92</v>
      </c>
      <c r="B20" s="68">
        <v>0</v>
      </c>
      <c r="C20" s="68">
        <v>0</v>
      </c>
      <c r="D20" s="68">
        <v>0</v>
      </c>
      <c r="E20" s="68">
        <v>0</v>
      </c>
      <c r="F20" s="68">
        <v>0</v>
      </c>
      <c r="G20" s="69">
        <v>0</v>
      </c>
      <c r="H20" s="73">
        <f t="shared" si="1"/>
        <v>0</v>
      </c>
    </row>
    <row r="21" spans="1:8" s="3" customFormat="1" ht="22.5" customHeight="1" x14ac:dyDescent="0.15">
      <c r="A21" s="45" t="s">
        <v>93</v>
      </c>
      <c r="B21" s="58">
        <f>SUM(B12,B19,B20)</f>
        <v>0</v>
      </c>
      <c r="C21" s="58">
        <f t="shared" ref="C21:G21" si="3">SUM(C12,C19,C20)</f>
        <v>0</v>
      </c>
      <c r="D21" s="58">
        <f t="shared" ref="D21:F21" si="4">SUM(D12,D19,D20)</f>
        <v>0</v>
      </c>
      <c r="E21" s="58">
        <f t="shared" si="4"/>
        <v>0</v>
      </c>
      <c r="F21" s="58">
        <f t="shared" si="4"/>
        <v>0</v>
      </c>
      <c r="G21" s="59">
        <f t="shared" si="3"/>
        <v>0</v>
      </c>
      <c r="H21" s="73">
        <f t="shared" si="1"/>
        <v>0</v>
      </c>
    </row>
    <row r="22" spans="1:8" s="3" customFormat="1" ht="22.5" customHeight="1" x14ac:dyDescent="0.15">
      <c r="A22" s="4" t="s">
        <v>25</v>
      </c>
      <c r="B22" s="6">
        <f>ROUNDDOWN(B21*0.1,0)</f>
        <v>0</v>
      </c>
      <c r="C22" s="6">
        <f>ROUNDDOWN(C21*0.1,0)</f>
        <v>0</v>
      </c>
      <c r="D22" s="6">
        <f t="shared" ref="D22:F22" si="5">ROUNDDOWN(D21*0.1,0)</f>
        <v>0</v>
      </c>
      <c r="E22" s="6">
        <f t="shared" si="5"/>
        <v>0</v>
      </c>
      <c r="F22" s="6">
        <f t="shared" si="5"/>
        <v>0</v>
      </c>
      <c r="G22" s="49">
        <f>ROUNDDOWN(G21*0.1,0)</f>
        <v>0</v>
      </c>
      <c r="H22" s="73">
        <f t="shared" si="1"/>
        <v>0</v>
      </c>
    </row>
    <row r="23" spans="1:8" s="3" customFormat="1" ht="22.5" customHeight="1" x14ac:dyDescent="0.15">
      <c r="A23" s="4" t="s">
        <v>23</v>
      </c>
      <c r="B23" s="6">
        <f>SUM(B21:B22)</f>
        <v>0</v>
      </c>
      <c r="C23" s="6">
        <f>SUM(C21:C22)</f>
        <v>0</v>
      </c>
      <c r="D23" s="6">
        <f t="shared" ref="D23:F23" si="6">SUM(D21:D22)</f>
        <v>0</v>
      </c>
      <c r="E23" s="6">
        <f t="shared" si="6"/>
        <v>0</v>
      </c>
      <c r="F23" s="6">
        <f t="shared" si="6"/>
        <v>0</v>
      </c>
      <c r="G23" s="49">
        <f>SUM(G21:G22)</f>
        <v>0</v>
      </c>
      <c r="H23" s="47">
        <f t="shared" si="1"/>
        <v>0</v>
      </c>
    </row>
    <row r="24" spans="1:8" s="8" customFormat="1" ht="19.5" customHeight="1" x14ac:dyDescent="0.15">
      <c r="A24" s="88"/>
      <c r="B24" s="89"/>
      <c r="C24" s="89"/>
      <c r="D24" s="89"/>
      <c r="E24" s="89"/>
      <c r="F24" s="89"/>
      <c r="G24" s="90"/>
      <c r="H24" s="90"/>
    </row>
    <row r="25" spans="1:8" s="8" customFormat="1" ht="19.5" customHeight="1" x14ac:dyDescent="0.15">
      <c r="A25" s="91" t="s">
        <v>79</v>
      </c>
      <c r="B25" s="50"/>
      <c r="C25" s="50"/>
      <c r="D25" s="50"/>
      <c r="E25" s="50"/>
      <c r="F25" s="50"/>
      <c r="G25" s="50"/>
      <c r="H25" s="50"/>
    </row>
    <row r="26" spans="1:8" s="8" customFormat="1" ht="19.5" customHeight="1" x14ac:dyDescent="0.15">
      <c r="A26" s="113" t="s">
        <v>80</v>
      </c>
      <c r="B26" s="113"/>
      <c r="C26" s="113"/>
      <c r="D26" s="113"/>
      <c r="E26" s="113"/>
      <c r="F26" s="113"/>
      <c r="G26" s="113"/>
      <c r="H26" s="113"/>
    </row>
    <row r="27" spans="1:8" ht="19.5" customHeight="1" x14ac:dyDescent="0.15">
      <c r="A27" s="113" t="s">
        <v>81</v>
      </c>
      <c r="B27" s="113"/>
      <c r="C27" s="113"/>
      <c r="D27" s="113"/>
      <c r="E27" s="113"/>
      <c r="F27" s="113"/>
      <c r="G27" s="113"/>
      <c r="H27" s="113"/>
    </row>
    <row r="28" spans="1:8" ht="19.5" customHeight="1" x14ac:dyDescent="0.15">
      <c r="A28" s="113" t="s">
        <v>82</v>
      </c>
      <c r="B28" s="113"/>
      <c r="C28" s="113"/>
      <c r="D28" s="113"/>
      <c r="E28" s="113"/>
      <c r="F28" s="113"/>
      <c r="G28" s="113"/>
      <c r="H28" s="113"/>
    </row>
    <row r="29" spans="1:8" ht="34.5" customHeight="1" x14ac:dyDescent="0.15">
      <c r="A29" s="113" t="s">
        <v>83</v>
      </c>
      <c r="B29" s="113"/>
      <c r="C29" s="113"/>
      <c r="D29" s="113"/>
      <c r="E29" s="113"/>
      <c r="F29" s="113"/>
      <c r="G29" s="113"/>
      <c r="H29" s="113"/>
    </row>
    <row r="30" spans="1:8" ht="19.5" customHeight="1" x14ac:dyDescent="0.15"/>
    <row r="31" spans="1:8" ht="19.5" customHeight="1" x14ac:dyDescent="0.15"/>
  </sheetData>
  <mergeCells count="5">
    <mergeCell ref="A2:H2"/>
    <mergeCell ref="A26:H26"/>
    <mergeCell ref="A27:H27"/>
    <mergeCell ref="A28:H28"/>
    <mergeCell ref="A29:H29"/>
  </mergeCells>
  <phoneticPr fontId="9"/>
  <pageMargins left="0.70866141732283472" right="0.70866141732283472" top="0.74803149606299213" bottom="0.74803149606299213" header="0.31496062992125984" footer="0.31496062992125984"/>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2:H29"/>
  <sheetViews>
    <sheetView showGridLines="0" topLeftCell="A4" zoomScale="90" zoomScaleNormal="90" workbookViewId="0">
      <selection activeCell="A8" sqref="A8:XFD9"/>
    </sheetView>
  </sheetViews>
  <sheetFormatPr defaultRowHeight="13.5" x14ac:dyDescent="0.15"/>
  <cols>
    <col min="1" max="1" width="35.375" bestFit="1" customWidth="1"/>
    <col min="2" max="8" width="13" customWidth="1"/>
  </cols>
  <sheetData>
    <row r="2" spans="1:8" ht="19.5" x14ac:dyDescent="0.15">
      <c r="A2" s="112" t="s">
        <v>60</v>
      </c>
      <c r="B2" s="112"/>
      <c r="C2" s="112"/>
      <c r="D2" s="112"/>
      <c r="E2" s="112"/>
      <c r="F2" s="112"/>
      <c r="G2" s="112"/>
      <c r="H2" s="112"/>
    </row>
    <row r="3" spans="1:8" s="3" customFormat="1" ht="18.75" customHeight="1" x14ac:dyDescent="0.15">
      <c r="A3" s="22" t="s">
        <v>42</v>
      </c>
      <c r="B3" s="17"/>
      <c r="C3" s="17"/>
      <c r="D3" s="17"/>
      <c r="E3" s="17"/>
      <c r="F3" s="17"/>
      <c r="G3" s="17"/>
      <c r="H3" s="17"/>
    </row>
    <row r="4" spans="1:8" s="8" customFormat="1" ht="18.75" customHeight="1" x14ac:dyDescent="0.15">
      <c r="A4" s="24" t="s">
        <v>44</v>
      </c>
      <c r="B4" s="17"/>
      <c r="C4" s="17"/>
      <c r="D4" s="17"/>
      <c r="E4" s="17"/>
      <c r="F4" s="17"/>
      <c r="G4" s="17"/>
      <c r="H4" s="17"/>
    </row>
    <row r="5" spans="1:8" ht="18.75" customHeight="1" x14ac:dyDescent="0.15">
      <c r="A5" s="22" t="s">
        <v>45</v>
      </c>
      <c r="B5" s="29"/>
      <c r="C5" s="29"/>
      <c r="D5" s="29"/>
      <c r="E5" s="29"/>
      <c r="F5" s="29"/>
      <c r="G5" s="29"/>
      <c r="H5" s="29"/>
    </row>
    <row r="6" spans="1:8" s="3" customFormat="1" ht="18.75" customHeight="1" x14ac:dyDescent="0.15">
      <c r="A6" s="22" t="s">
        <v>41</v>
      </c>
      <c r="B6" s="17"/>
      <c r="C6" s="17"/>
      <c r="D6" s="17"/>
      <c r="E6" s="17"/>
      <c r="F6" s="17"/>
      <c r="G6" s="17"/>
      <c r="H6" s="17"/>
    </row>
    <row r="7" spans="1:8" s="17" customFormat="1" ht="19.5" customHeight="1" x14ac:dyDescent="0.15">
      <c r="A7" s="22" t="s">
        <v>124</v>
      </c>
    </row>
    <row r="8" spans="1:8" s="8" customFormat="1" ht="18.75" customHeight="1" x14ac:dyDescent="0.15">
      <c r="A8" s="88"/>
      <c r="B8" s="89"/>
      <c r="C8" s="89"/>
      <c r="D8" s="89"/>
      <c r="E8" s="89"/>
      <c r="F8" s="89"/>
      <c r="G8" s="90"/>
      <c r="H8" s="90"/>
    </row>
    <row r="9" spans="1:8" s="8" customFormat="1" ht="18.75" customHeight="1" x14ac:dyDescent="0.15">
      <c r="A9" s="22" t="s">
        <v>61</v>
      </c>
    </row>
    <row r="10" spans="1:8" s="8" customFormat="1" ht="18.75" customHeight="1" x14ac:dyDescent="0.15">
      <c r="A10" s="22" t="s">
        <v>64</v>
      </c>
      <c r="B10" s="25"/>
      <c r="C10" s="17"/>
      <c r="D10" s="17"/>
      <c r="E10" s="17"/>
      <c r="F10" s="17"/>
      <c r="G10" s="17"/>
    </row>
    <row r="11" spans="1:8" s="12" customFormat="1" ht="18.75" customHeight="1" x14ac:dyDescent="0.15">
      <c r="A11" s="8"/>
      <c r="B11" s="8"/>
      <c r="C11" s="26"/>
      <c r="D11" s="26"/>
      <c r="E11" s="26"/>
      <c r="F11" s="26"/>
      <c r="G11" s="26"/>
      <c r="H11" s="10" t="s">
        <v>8</v>
      </c>
    </row>
    <row r="12" spans="1:8" s="3" customFormat="1" ht="31.5" customHeight="1" x14ac:dyDescent="0.15">
      <c r="A12" s="11" t="s">
        <v>0</v>
      </c>
      <c r="B12" s="45" t="s">
        <v>52</v>
      </c>
      <c r="C12" s="45" t="s">
        <v>51</v>
      </c>
      <c r="D12" s="45" t="s">
        <v>50</v>
      </c>
      <c r="E12" s="45" t="s">
        <v>117</v>
      </c>
      <c r="F12" s="45" t="s">
        <v>118</v>
      </c>
      <c r="G12" s="48" t="s">
        <v>119</v>
      </c>
      <c r="H12" s="46" t="s">
        <v>56</v>
      </c>
    </row>
    <row r="13" spans="1:8" s="3" customFormat="1" ht="31.5" customHeight="1" x14ac:dyDescent="0.15">
      <c r="A13" s="13" t="s">
        <v>1</v>
      </c>
      <c r="B13" s="13">
        <f>SUM(B14:B17)</f>
        <v>0</v>
      </c>
      <c r="C13" s="13">
        <f>SUM(C14:C17)</f>
        <v>0</v>
      </c>
      <c r="D13" s="13">
        <f t="shared" ref="D13:F13" si="0">SUM(D14:D17)</f>
        <v>0</v>
      </c>
      <c r="E13" s="13">
        <f t="shared" si="0"/>
        <v>0</v>
      </c>
      <c r="F13" s="13">
        <f t="shared" si="0"/>
        <v>0</v>
      </c>
      <c r="G13" s="76">
        <f>SUM(G14:G17)</f>
        <v>0</v>
      </c>
      <c r="H13" s="73">
        <f t="shared" ref="H13:H21" si="1">SUM(B13:G13)</f>
        <v>0</v>
      </c>
    </row>
    <row r="14" spans="1:8" s="3" customFormat="1" ht="31.5" customHeight="1" x14ac:dyDescent="0.15">
      <c r="A14" s="14" t="s">
        <v>2</v>
      </c>
      <c r="B14" s="64">
        <v>0</v>
      </c>
      <c r="C14" s="64">
        <v>0</v>
      </c>
      <c r="D14" s="64">
        <v>0</v>
      </c>
      <c r="E14" s="64">
        <v>0</v>
      </c>
      <c r="F14" s="64">
        <v>0</v>
      </c>
      <c r="G14" s="77">
        <v>0</v>
      </c>
      <c r="H14" s="74">
        <f t="shared" si="1"/>
        <v>0</v>
      </c>
    </row>
    <row r="15" spans="1:8" s="3" customFormat="1" ht="31.5" customHeight="1" x14ac:dyDescent="0.15">
      <c r="A15" s="14" t="s">
        <v>3</v>
      </c>
      <c r="B15" s="64">
        <v>0</v>
      </c>
      <c r="C15" s="64">
        <v>0</v>
      </c>
      <c r="D15" s="64">
        <v>0</v>
      </c>
      <c r="E15" s="64">
        <v>0</v>
      </c>
      <c r="F15" s="64">
        <v>0</v>
      </c>
      <c r="G15" s="77">
        <v>0</v>
      </c>
      <c r="H15" s="74">
        <f t="shared" si="1"/>
        <v>0</v>
      </c>
    </row>
    <row r="16" spans="1:8" s="3" customFormat="1" ht="31.5" customHeight="1" x14ac:dyDescent="0.15">
      <c r="A16" s="14" t="s">
        <v>4</v>
      </c>
      <c r="B16" s="64">
        <v>0</v>
      </c>
      <c r="C16" s="64">
        <v>0</v>
      </c>
      <c r="D16" s="64">
        <v>0</v>
      </c>
      <c r="E16" s="64">
        <v>0</v>
      </c>
      <c r="F16" s="64">
        <v>0</v>
      </c>
      <c r="G16" s="77">
        <v>0</v>
      </c>
      <c r="H16" s="74">
        <f t="shared" si="1"/>
        <v>0</v>
      </c>
    </row>
    <row r="17" spans="1:8" s="3" customFormat="1" ht="31.5" customHeight="1" x14ac:dyDescent="0.15">
      <c r="A17" s="14" t="s">
        <v>5</v>
      </c>
      <c r="B17" s="64">
        <v>0</v>
      </c>
      <c r="C17" s="64">
        <v>0</v>
      </c>
      <c r="D17" s="64">
        <v>0</v>
      </c>
      <c r="E17" s="64">
        <v>0</v>
      </c>
      <c r="F17" s="64">
        <v>0</v>
      </c>
      <c r="G17" s="77">
        <v>0</v>
      </c>
      <c r="H17" s="75">
        <f t="shared" si="1"/>
        <v>0</v>
      </c>
    </row>
    <row r="18" spans="1:8" s="3" customFormat="1" ht="31.5" customHeight="1" x14ac:dyDescent="0.15">
      <c r="A18" s="58" t="s">
        <v>98</v>
      </c>
      <c r="B18" s="6">
        <f>ROUNDDOWN((B13/1000*30%),0)*1000</f>
        <v>0</v>
      </c>
      <c r="C18" s="6">
        <f>ROUNDDOWN((C13/1000*30%),0)*1000</f>
        <v>0</v>
      </c>
      <c r="D18" s="6">
        <f t="shared" ref="D18:F18" si="2">ROUNDDOWN((D13/1000*30%),0)*1000</f>
        <v>0</v>
      </c>
      <c r="E18" s="6">
        <f t="shared" si="2"/>
        <v>0</v>
      </c>
      <c r="F18" s="6">
        <f t="shared" si="2"/>
        <v>0</v>
      </c>
      <c r="G18" s="49">
        <f>ROUNDDOWN((G13/1000*30%),0)*1000</f>
        <v>0</v>
      </c>
      <c r="H18" s="73">
        <f t="shared" si="1"/>
        <v>0</v>
      </c>
    </row>
    <row r="19" spans="1:8" s="3" customFormat="1" ht="31.5" customHeight="1" x14ac:dyDescent="0.15">
      <c r="A19" s="83" t="s">
        <v>92</v>
      </c>
      <c r="B19" s="68">
        <v>0</v>
      </c>
      <c r="C19" s="68">
        <v>0</v>
      </c>
      <c r="D19" s="68">
        <v>0</v>
      </c>
      <c r="E19" s="68">
        <v>0</v>
      </c>
      <c r="F19" s="68">
        <v>0</v>
      </c>
      <c r="G19" s="69">
        <v>0</v>
      </c>
      <c r="H19" s="73">
        <f t="shared" si="1"/>
        <v>0</v>
      </c>
    </row>
    <row r="20" spans="1:8" s="3" customFormat="1" ht="31.5" customHeight="1" x14ac:dyDescent="0.15">
      <c r="A20" s="45" t="s">
        <v>99</v>
      </c>
      <c r="B20" s="6">
        <f>SUM(B13,B18,B19)</f>
        <v>0</v>
      </c>
      <c r="C20" s="6">
        <f t="shared" ref="C20:G20" si="3">SUM(C13,C18,C19)</f>
        <v>0</v>
      </c>
      <c r="D20" s="6">
        <f t="shared" ref="D20:F20" si="4">SUM(D13,D18,D19)</f>
        <v>0</v>
      </c>
      <c r="E20" s="6">
        <f t="shared" si="4"/>
        <v>0</v>
      </c>
      <c r="F20" s="6">
        <f t="shared" si="4"/>
        <v>0</v>
      </c>
      <c r="G20" s="49">
        <f t="shared" si="3"/>
        <v>0</v>
      </c>
      <c r="H20" s="73">
        <f t="shared" si="1"/>
        <v>0</v>
      </c>
    </row>
    <row r="21" spans="1:8" s="8" customFormat="1" ht="31.5" customHeight="1" x14ac:dyDescent="0.15">
      <c r="A21" s="45" t="s">
        <v>100</v>
      </c>
      <c r="B21" s="6">
        <f>ROUNDDOWN(B20*(0.1/1.1),0)</f>
        <v>0</v>
      </c>
      <c r="C21" s="6">
        <f>ROUNDDOWN(C20*(0.1/1.1),0)</f>
        <v>0</v>
      </c>
      <c r="D21" s="6">
        <f t="shared" ref="D21:F21" si="5">ROUNDDOWN(D20*(0.1/1.1),0)</f>
        <v>0</v>
      </c>
      <c r="E21" s="6">
        <f t="shared" si="5"/>
        <v>0</v>
      </c>
      <c r="F21" s="6">
        <f t="shared" si="5"/>
        <v>0</v>
      </c>
      <c r="G21" s="49">
        <f>ROUNDDOWN(G20*(0.1/1.1),0)</f>
        <v>0</v>
      </c>
      <c r="H21" s="47">
        <f t="shared" si="1"/>
        <v>0</v>
      </c>
    </row>
    <row r="22" spans="1:8" ht="19.5" customHeight="1" x14ac:dyDescent="0.15">
      <c r="A22" s="88"/>
      <c r="B22" s="89"/>
      <c r="C22" s="89"/>
      <c r="D22" s="89"/>
      <c r="E22" s="89"/>
      <c r="F22" s="89"/>
      <c r="G22" s="90"/>
      <c r="H22" s="90"/>
    </row>
    <row r="23" spans="1:8" s="8" customFormat="1" ht="18.75" customHeight="1" x14ac:dyDescent="0.15">
      <c r="A23" s="50" t="s">
        <v>79</v>
      </c>
      <c r="B23" s="50"/>
      <c r="C23" s="50"/>
      <c r="D23" s="50"/>
      <c r="E23" s="50"/>
      <c r="F23" s="50"/>
      <c r="G23" s="50"/>
      <c r="H23" s="50"/>
    </row>
    <row r="24" spans="1:8" ht="18.75" customHeight="1" x14ac:dyDescent="0.15">
      <c r="A24" s="110" t="s">
        <v>94</v>
      </c>
      <c r="B24" s="110"/>
      <c r="C24" s="110"/>
      <c r="D24" s="110"/>
      <c r="E24" s="110"/>
      <c r="F24" s="110"/>
      <c r="G24" s="110"/>
      <c r="H24" s="110"/>
    </row>
    <row r="25" spans="1:8" ht="18.75" customHeight="1" x14ac:dyDescent="0.15">
      <c r="A25" s="109" t="s">
        <v>95</v>
      </c>
      <c r="B25" s="109"/>
      <c r="C25" s="109"/>
      <c r="D25" s="109"/>
      <c r="E25" s="109"/>
      <c r="F25" s="109"/>
      <c r="G25" s="109"/>
      <c r="H25" s="109"/>
    </row>
    <row r="26" spans="1:8" ht="18.75" customHeight="1" x14ac:dyDescent="0.15">
      <c r="A26" s="110" t="s">
        <v>96</v>
      </c>
      <c r="B26" s="114"/>
      <c r="C26" s="114"/>
      <c r="D26" s="114"/>
      <c r="E26" s="114"/>
      <c r="F26" s="114"/>
      <c r="G26" s="114"/>
      <c r="H26" s="114"/>
    </row>
    <row r="27" spans="1:8" ht="18.75" customHeight="1" x14ac:dyDescent="0.15">
      <c r="A27" s="110" t="s">
        <v>97</v>
      </c>
      <c r="B27" s="110"/>
      <c r="C27" s="110"/>
      <c r="D27" s="110"/>
      <c r="E27" s="110"/>
      <c r="F27" s="110"/>
      <c r="G27" s="110"/>
      <c r="H27" s="110"/>
    </row>
    <row r="28" spans="1:8" ht="18.75" customHeight="1" x14ac:dyDescent="0.15"/>
    <row r="29" spans="1:8" ht="18.75" customHeight="1" x14ac:dyDescent="0.15"/>
  </sheetData>
  <mergeCells count="5">
    <mergeCell ref="A2:H2"/>
    <mergeCell ref="A24:H24"/>
    <mergeCell ref="A25:H25"/>
    <mergeCell ref="A26:H26"/>
    <mergeCell ref="A27:H27"/>
  </mergeCells>
  <phoneticPr fontId="4"/>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57370-9CBC-4BA2-B0E6-3BFDE7996D08}">
  <sheetPr>
    <pageSetUpPr fitToPage="1"/>
  </sheetPr>
  <dimension ref="A2:I34"/>
  <sheetViews>
    <sheetView showGridLines="0" zoomScale="90" zoomScaleNormal="90" workbookViewId="0">
      <selection activeCell="A7" sqref="A7:XFD8"/>
    </sheetView>
  </sheetViews>
  <sheetFormatPr defaultRowHeight="13.5" x14ac:dyDescent="0.15"/>
  <cols>
    <col min="1" max="1" width="35.375" bestFit="1" customWidth="1"/>
    <col min="2" max="8" width="12" customWidth="1"/>
  </cols>
  <sheetData>
    <row r="2" spans="1:9" ht="22.5" x14ac:dyDescent="0.15">
      <c r="A2" s="99" t="s">
        <v>63</v>
      </c>
      <c r="B2" s="99"/>
      <c r="C2" s="99"/>
      <c r="D2" s="99"/>
      <c r="E2" s="99"/>
      <c r="F2" s="99"/>
      <c r="G2" s="99"/>
      <c r="H2" s="99"/>
    </row>
    <row r="3" spans="1:9" s="3" customFormat="1" ht="19.5" customHeight="1" x14ac:dyDescent="0.15">
      <c r="A3" s="22" t="s">
        <v>42</v>
      </c>
      <c r="B3" s="17"/>
      <c r="C3" s="17"/>
      <c r="D3" s="17"/>
      <c r="E3" s="17"/>
      <c r="F3" s="17"/>
      <c r="G3" s="17"/>
      <c r="H3" s="17"/>
    </row>
    <row r="4" spans="1:9" ht="19.5" customHeight="1" x14ac:dyDescent="0.15">
      <c r="A4" s="22" t="s">
        <v>43</v>
      </c>
      <c r="B4" s="29"/>
      <c r="C4" s="29"/>
      <c r="D4" s="29"/>
      <c r="E4" s="29"/>
      <c r="F4" s="29"/>
      <c r="G4" s="29"/>
      <c r="H4" s="23"/>
    </row>
    <row r="5" spans="1:9" s="3" customFormat="1" ht="19.5" customHeight="1" x14ac:dyDescent="0.15">
      <c r="A5" s="22" t="s">
        <v>41</v>
      </c>
      <c r="B5" s="17"/>
      <c r="C5" s="17"/>
      <c r="D5" s="17"/>
      <c r="E5" s="17"/>
      <c r="F5" s="17"/>
      <c r="G5" s="17"/>
    </row>
    <row r="6" spans="1:9" s="17" customFormat="1" ht="19.5" customHeight="1" x14ac:dyDescent="0.15">
      <c r="A6" s="22" t="s">
        <v>124</v>
      </c>
    </row>
    <row r="7" spans="1:9" s="8" customFormat="1" ht="19.5" customHeight="1" x14ac:dyDescent="0.15">
      <c r="A7" s="88"/>
      <c r="B7" s="89"/>
      <c r="C7" s="89"/>
      <c r="D7" s="89"/>
      <c r="E7" s="89"/>
      <c r="F7" s="89"/>
      <c r="G7" s="90"/>
      <c r="H7" s="90"/>
    </row>
    <row r="8" spans="1:9" s="8" customFormat="1" ht="19.5" customHeight="1" x14ac:dyDescent="0.15">
      <c r="A8" s="22" t="s">
        <v>61</v>
      </c>
    </row>
    <row r="9" spans="1:9" s="8" customFormat="1" ht="19.5" customHeight="1" x14ac:dyDescent="0.15">
      <c r="A9" s="22" t="s">
        <v>62</v>
      </c>
      <c r="B9" s="25"/>
      <c r="C9" s="17"/>
      <c r="D9" s="17"/>
      <c r="E9" s="17"/>
      <c r="F9" s="17"/>
      <c r="G9" s="17"/>
    </row>
    <row r="10" spans="1:9" s="8" customFormat="1" ht="19.5" customHeight="1" x14ac:dyDescent="0.15">
      <c r="C10" s="26"/>
      <c r="D10" s="26"/>
      <c r="E10" s="26"/>
      <c r="F10" s="26"/>
      <c r="G10" s="26"/>
      <c r="H10" s="10" t="s">
        <v>8</v>
      </c>
    </row>
    <row r="11" spans="1:9" s="12" customFormat="1" ht="36" customHeight="1" x14ac:dyDescent="0.15">
      <c r="A11" s="11" t="s">
        <v>0</v>
      </c>
      <c r="B11" s="45" t="s">
        <v>52</v>
      </c>
      <c r="C11" s="45" t="s">
        <v>51</v>
      </c>
      <c r="D11" s="45" t="s">
        <v>50</v>
      </c>
      <c r="E11" s="45" t="s">
        <v>117</v>
      </c>
      <c r="F11" s="45" t="s">
        <v>118</v>
      </c>
      <c r="G11" s="48" t="s">
        <v>119</v>
      </c>
      <c r="H11" s="46" t="s">
        <v>56</v>
      </c>
      <c r="I11" s="3"/>
    </row>
    <row r="12" spans="1:9" s="3" customFormat="1" ht="22.5" customHeight="1" x14ac:dyDescent="0.15">
      <c r="A12" s="13" t="s">
        <v>9</v>
      </c>
      <c r="B12" s="13">
        <f>SUM(B13:B15)</f>
        <v>0</v>
      </c>
      <c r="C12" s="13">
        <f>SUM(C13:C15)</f>
        <v>0</v>
      </c>
      <c r="D12" s="13">
        <f t="shared" ref="D12:F12" si="0">SUM(D13:D15)</f>
        <v>0</v>
      </c>
      <c r="E12" s="13">
        <f t="shared" si="0"/>
        <v>0</v>
      </c>
      <c r="F12" s="13">
        <f t="shared" si="0"/>
        <v>0</v>
      </c>
      <c r="G12" s="76">
        <f>SUM(G13:G15)</f>
        <v>0</v>
      </c>
      <c r="H12" s="73">
        <f t="shared" ref="H12:H27" si="1">SUM(B12:G12)</f>
        <v>0</v>
      </c>
    </row>
    <row r="13" spans="1:9" s="3" customFormat="1" ht="22.5" customHeight="1" x14ac:dyDescent="0.15">
      <c r="A13" s="14" t="s">
        <v>10</v>
      </c>
      <c r="B13" s="64">
        <v>0</v>
      </c>
      <c r="C13" s="64">
        <v>0</v>
      </c>
      <c r="D13" s="64">
        <v>0</v>
      </c>
      <c r="E13" s="64">
        <v>0</v>
      </c>
      <c r="F13" s="64">
        <v>0</v>
      </c>
      <c r="G13" s="77">
        <v>0</v>
      </c>
      <c r="H13" s="74">
        <f t="shared" si="1"/>
        <v>0</v>
      </c>
    </row>
    <row r="14" spans="1:9" s="3" customFormat="1" ht="22.5" customHeight="1" x14ac:dyDescent="0.15">
      <c r="A14" s="14" t="s">
        <v>11</v>
      </c>
      <c r="B14" s="64">
        <v>0</v>
      </c>
      <c r="C14" s="64">
        <v>0</v>
      </c>
      <c r="D14" s="64">
        <v>0</v>
      </c>
      <c r="E14" s="64">
        <v>0</v>
      </c>
      <c r="F14" s="64">
        <v>0</v>
      </c>
      <c r="G14" s="77">
        <v>0</v>
      </c>
      <c r="H14" s="74">
        <f t="shared" si="1"/>
        <v>0</v>
      </c>
    </row>
    <row r="15" spans="1:9" s="3" customFormat="1" ht="22.5" customHeight="1" x14ac:dyDescent="0.15">
      <c r="A15" s="15" t="s">
        <v>12</v>
      </c>
      <c r="B15" s="64">
        <v>0</v>
      </c>
      <c r="C15" s="64">
        <v>0</v>
      </c>
      <c r="D15" s="64">
        <v>0</v>
      </c>
      <c r="E15" s="64">
        <v>0</v>
      </c>
      <c r="F15" s="64">
        <v>0</v>
      </c>
      <c r="G15" s="77">
        <v>0</v>
      </c>
      <c r="H15" s="74">
        <f t="shared" si="1"/>
        <v>0</v>
      </c>
    </row>
    <row r="16" spans="1:9" s="3" customFormat="1" ht="22.5" customHeight="1" x14ac:dyDescent="0.15">
      <c r="A16" s="13" t="s">
        <v>13</v>
      </c>
      <c r="B16" s="13">
        <f>SUM(B17:B18)</f>
        <v>0</v>
      </c>
      <c r="C16" s="13">
        <f>SUM(C17:C18)</f>
        <v>0</v>
      </c>
      <c r="D16" s="13">
        <f t="shared" ref="D16:F16" si="2">SUM(D17:D18)</f>
        <v>0</v>
      </c>
      <c r="E16" s="13">
        <f t="shared" si="2"/>
        <v>0</v>
      </c>
      <c r="F16" s="13">
        <f t="shared" si="2"/>
        <v>0</v>
      </c>
      <c r="G16" s="76">
        <f>SUM(G17:G18)</f>
        <v>0</v>
      </c>
      <c r="H16" s="73">
        <f t="shared" si="1"/>
        <v>0</v>
      </c>
    </row>
    <row r="17" spans="1:8" s="3" customFormat="1" ht="22.5" customHeight="1" x14ac:dyDescent="0.15">
      <c r="A17" s="14" t="s">
        <v>14</v>
      </c>
      <c r="B17" s="64">
        <v>0</v>
      </c>
      <c r="C17" s="64">
        <v>0</v>
      </c>
      <c r="D17" s="64">
        <v>0</v>
      </c>
      <c r="E17" s="64">
        <v>0</v>
      </c>
      <c r="F17" s="64">
        <v>0</v>
      </c>
      <c r="G17" s="77">
        <v>0</v>
      </c>
      <c r="H17" s="74">
        <f t="shared" si="1"/>
        <v>0</v>
      </c>
    </row>
    <row r="18" spans="1:8" s="3" customFormat="1" ht="22.5" customHeight="1" x14ac:dyDescent="0.15">
      <c r="A18" s="15" t="s">
        <v>15</v>
      </c>
      <c r="B18" s="65">
        <v>0</v>
      </c>
      <c r="C18" s="65">
        <v>0</v>
      </c>
      <c r="D18" s="65">
        <v>0</v>
      </c>
      <c r="E18" s="65">
        <v>0</v>
      </c>
      <c r="F18" s="65">
        <v>0</v>
      </c>
      <c r="G18" s="79">
        <v>0</v>
      </c>
      <c r="H18" s="74">
        <f t="shared" si="1"/>
        <v>0</v>
      </c>
    </row>
    <row r="19" spans="1:8" s="3" customFormat="1" ht="22.5" customHeight="1" x14ac:dyDescent="0.15">
      <c r="A19" s="14" t="s">
        <v>16</v>
      </c>
      <c r="B19" s="14">
        <f>SUM(B20:B23)</f>
        <v>0</v>
      </c>
      <c r="C19" s="14">
        <f>SUM(C20:C23)</f>
        <v>0</v>
      </c>
      <c r="D19" s="14">
        <f t="shared" ref="D19:F19" si="3">SUM(D20:D23)</f>
        <v>0</v>
      </c>
      <c r="E19" s="14">
        <f t="shared" si="3"/>
        <v>0</v>
      </c>
      <c r="F19" s="14">
        <f t="shared" si="3"/>
        <v>0</v>
      </c>
      <c r="G19" s="87">
        <f>SUM(G20:G23)</f>
        <v>0</v>
      </c>
      <c r="H19" s="73">
        <f t="shared" si="1"/>
        <v>0</v>
      </c>
    </row>
    <row r="20" spans="1:8" s="3" customFormat="1" ht="22.5" customHeight="1" x14ac:dyDescent="0.15">
      <c r="A20" s="14" t="s">
        <v>17</v>
      </c>
      <c r="B20" s="64">
        <v>0</v>
      </c>
      <c r="C20" s="64">
        <v>0</v>
      </c>
      <c r="D20" s="64">
        <v>0</v>
      </c>
      <c r="E20" s="64">
        <v>0</v>
      </c>
      <c r="F20" s="64">
        <v>0</v>
      </c>
      <c r="G20" s="77">
        <v>0</v>
      </c>
      <c r="H20" s="74">
        <f t="shared" si="1"/>
        <v>0</v>
      </c>
    </row>
    <row r="21" spans="1:8" s="3" customFormat="1" ht="22.5" customHeight="1" x14ac:dyDescent="0.15">
      <c r="A21" s="14" t="s">
        <v>18</v>
      </c>
      <c r="B21" s="64">
        <v>0</v>
      </c>
      <c r="C21" s="64">
        <v>0</v>
      </c>
      <c r="D21" s="64">
        <v>0</v>
      </c>
      <c r="E21" s="64">
        <v>0</v>
      </c>
      <c r="F21" s="64">
        <v>0</v>
      </c>
      <c r="G21" s="77">
        <v>0</v>
      </c>
      <c r="H21" s="74">
        <f t="shared" si="1"/>
        <v>0</v>
      </c>
    </row>
    <row r="22" spans="1:8" s="3" customFormat="1" ht="22.5" customHeight="1" x14ac:dyDescent="0.15">
      <c r="A22" s="14" t="s">
        <v>19</v>
      </c>
      <c r="B22" s="64">
        <v>0</v>
      </c>
      <c r="C22" s="64">
        <v>0</v>
      </c>
      <c r="D22" s="64">
        <v>0</v>
      </c>
      <c r="E22" s="64">
        <v>0</v>
      </c>
      <c r="F22" s="64">
        <v>0</v>
      </c>
      <c r="G22" s="77">
        <v>0</v>
      </c>
      <c r="H22" s="74">
        <f t="shared" si="1"/>
        <v>0</v>
      </c>
    </row>
    <row r="23" spans="1:8" s="3" customFormat="1" ht="22.5" customHeight="1" x14ac:dyDescent="0.15">
      <c r="A23" s="14" t="s">
        <v>20</v>
      </c>
      <c r="B23" s="64">
        <v>0</v>
      </c>
      <c r="C23" s="64">
        <v>0</v>
      </c>
      <c r="D23" s="64">
        <v>0</v>
      </c>
      <c r="E23" s="64">
        <v>0</v>
      </c>
      <c r="F23" s="64">
        <v>0</v>
      </c>
      <c r="G23" s="77">
        <v>0</v>
      </c>
      <c r="H23" s="75">
        <f t="shared" si="1"/>
        <v>0</v>
      </c>
    </row>
    <row r="24" spans="1:8" s="3" customFormat="1" ht="22.5" customHeight="1" x14ac:dyDescent="0.15">
      <c r="A24" s="16" t="s">
        <v>22</v>
      </c>
      <c r="B24" s="7">
        <f>SUM(B12,B16,B19)</f>
        <v>0</v>
      </c>
      <c r="C24" s="7">
        <f>SUM(C12,C16,C19)</f>
        <v>0</v>
      </c>
      <c r="D24" s="7">
        <f t="shared" ref="D24:F24" si="4">SUM(D12,D16,D19)</f>
        <v>0</v>
      </c>
      <c r="E24" s="7">
        <f t="shared" si="4"/>
        <v>0</v>
      </c>
      <c r="F24" s="7">
        <f t="shared" si="4"/>
        <v>0</v>
      </c>
      <c r="G24" s="81">
        <f>SUM(G12,G16,G19)</f>
        <v>0</v>
      </c>
      <c r="H24" s="74">
        <f t="shared" si="1"/>
        <v>0</v>
      </c>
    </row>
    <row r="25" spans="1:8" s="3" customFormat="1" ht="22.5" customHeight="1" x14ac:dyDescent="0.15">
      <c r="A25" s="58" t="s">
        <v>101</v>
      </c>
      <c r="B25" s="6">
        <f>ROUNDDOWN((B24/1000*10%),0)*1000</f>
        <v>0</v>
      </c>
      <c r="C25" s="6">
        <f>ROUNDDOWN((C24/1000*10%),0)*1000</f>
        <v>0</v>
      </c>
      <c r="D25" s="6">
        <f t="shared" ref="D25:F25" si="5">ROUNDDOWN((D24/1000*10%),0)*1000</f>
        <v>0</v>
      </c>
      <c r="E25" s="6">
        <f t="shared" si="5"/>
        <v>0</v>
      </c>
      <c r="F25" s="6">
        <f t="shared" si="5"/>
        <v>0</v>
      </c>
      <c r="G25" s="49">
        <f>ROUNDDOWN((G24/1000*10%),0)*1000</f>
        <v>0</v>
      </c>
      <c r="H25" s="47">
        <f t="shared" si="1"/>
        <v>0</v>
      </c>
    </row>
    <row r="26" spans="1:8" s="3" customFormat="1" ht="22.5" customHeight="1" x14ac:dyDescent="0.15">
      <c r="A26" s="15" t="s">
        <v>21</v>
      </c>
      <c r="B26" s="64">
        <v>0</v>
      </c>
      <c r="C26" s="64">
        <v>0</v>
      </c>
      <c r="D26" s="64">
        <v>0</v>
      </c>
      <c r="E26" s="64">
        <v>0</v>
      </c>
      <c r="F26" s="64">
        <v>0</v>
      </c>
      <c r="G26" s="77">
        <v>0</v>
      </c>
      <c r="H26" s="47">
        <f t="shared" si="1"/>
        <v>0</v>
      </c>
    </row>
    <row r="27" spans="1:8" s="3" customFormat="1" ht="22.5" customHeight="1" x14ac:dyDescent="0.15">
      <c r="A27" s="4" t="s">
        <v>40</v>
      </c>
      <c r="B27" s="6">
        <f>SUM(B24:B26)</f>
        <v>0</v>
      </c>
      <c r="C27" s="6">
        <f>SUM(C24:C26)</f>
        <v>0</v>
      </c>
      <c r="D27" s="6">
        <f t="shared" ref="D27:F27" si="6">SUM(D24:D26)</f>
        <v>0</v>
      </c>
      <c r="E27" s="6">
        <f t="shared" si="6"/>
        <v>0</v>
      </c>
      <c r="F27" s="6">
        <f t="shared" si="6"/>
        <v>0</v>
      </c>
      <c r="G27" s="49">
        <f>SUM(G24:G26)</f>
        <v>0</v>
      </c>
      <c r="H27" s="47">
        <f t="shared" si="1"/>
        <v>0</v>
      </c>
    </row>
    <row r="28" spans="1:8" ht="19.5" customHeight="1" x14ac:dyDescent="0.15">
      <c r="A28" s="88"/>
      <c r="B28" s="89"/>
      <c r="C28" s="89"/>
      <c r="D28" s="89"/>
      <c r="E28" s="89"/>
      <c r="F28" s="89"/>
      <c r="G28" s="90"/>
      <c r="H28" s="90"/>
    </row>
    <row r="29" spans="1:8" ht="19.5" customHeight="1" x14ac:dyDescent="0.15">
      <c r="A29" s="50" t="s">
        <v>73</v>
      </c>
      <c r="B29" s="50"/>
      <c r="C29" s="50"/>
      <c r="D29" s="50"/>
      <c r="E29" s="50"/>
      <c r="F29" s="50"/>
      <c r="G29" s="50"/>
      <c r="H29" s="50"/>
    </row>
    <row r="30" spans="1:8" ht="62.25" customHeight="1" x14ac:dyDescent="0.15">
      <c r="A30" s="110" t="s">
        <v>84</v>
      </c>
      <c r="B30" s="110"/>
      <c r="C30" s="110"/>
      <c r="D30" s="110"/>
      <c r="E30" s="110"/>
      <c r="F30" s="110"/>
      <c r="G30" s="110"/>
      <c r="H30" s="110"/>
    </row>
    <row r="31" spans="1:8" ht="20.25" customHeight="1" x14ac:dyDescent="0.15">
      <c r="A31" s="110" t="s">
        <v>85</v>
      </c>
      <c r="B31" s="110"/>
      <c r="C31" s="110"/>
      <c r="D31" s="110"/>
      <c r="E31" s="110"/>
      <c r="F31" s="110"/>
      <c r="G31" s="110"/>
      <c r="H31" s="110"/>
    </row>
    <row r="32" spans="1:8" ht="34.5" customHeight="1" x14ac:dyDescent="0.15">
      <c r="A32" s="110" t="s">
        <v>86</v>
      </c>
      <c r="B32" s="109"/>
      <c r="C32" s="109"/>
      <c r="D32" s="109"/>
      <c r="E32" s="109"/>
      <c r="F32" s="109"/>
      <c r="G32" s="109"/>
      <c r="H32" s="109"/>
    </row>
    <row r="33" spans="1:8" ht="19.5" customHeight="1" x14ac:dyDescent="0.15">
      <c r="A33" s="115" t="s">
        <v>87</v>
      </c>
      <c r="B33" s="115"/>
      <c r="C33" s="115"/>
      <c r="D33" s="115"/>
      <c r="E33" s="115"/>
      <c r="F33" s="115"/>
      <c r="G33" s="115"/>
      <c r="H33" s="115"/>
    </row>
    <row r="34" spans="1:8" ht="19.5" customHeight="1" x14ac:dyDescent="0.15"/>
  </sheetData>
  <mergeCells count="5">
    <mergeCell ref="A2:H2"/>
    <mergeCell ref="A30:H30"/>
    <mergeCell ref="A31:H31"/>
    <mergeCell ref="A32:H32"/>
    <mergeCell ref="A33:H33"/>
  </mergeCells>
  <phoneticPr fontId="9"/>
  <pageMargins left="0.70866141732283472" right="0.70866141732283472" top="0.74803149606299213" bottom="0.74803149606299213" header="0.31496062992125984" footer="0.31496062992125984"/>
  <pageSetup paperSize="9"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FF3D8-4396-4C9C-99AE-D860A0108BAC}">
  <sheetPr>
    <pageSetUpPr fitToPage="1"/>
  </sheetPr>
  <dimension ref="A2:J32"/>
  <sheetViews>
    <sheetView showGridLines="0" zoomScale="90" zoomScaleNormal="90" workbookViewId="0">
      <selection activeCell="A7" sqref="A7:XFD8"/>
    </sheetView>
  </sheetViews>
  <sheetFormatPr defaultRowHeight="13.5" x14ac:dyDescent="0.15"/>
  <cols>
    <col min="1" max="1" width="35.375" bestFit="1" customWidth="1"/>
    <col min="2" max="8" width="12.75" customWidth="1"/>
  </cols>
  <sheetData>
    <row r="2" spans="1:9" ht="19.5" x14ac:dyDescent="0.15">
      <c r="A2" s="99" t="s">
        <v>103</v>
      </c>
      <c r="B2" s="99"/>
      <c r="C2" s="99"/>
      <c r="D2" s="99"/>
      <c r="E2" s="99"/>
      <c r="F2" s="99"/>
      <c r="G2" s="99"/>
      <c r="H2" s="99"/>
    </row>
    <row r="3" spans="1:9" ht="19.5" customHeight="1" x14ac:dyDescent="0.15">
      <c r="A3" s="22" t="s">
        <v>42</v>
      </c>
      <c r="B3" s="23"/>
      <c r="C3" s="23"/>
      <c r="D3" s="23"/>
      <c r="E3" s="23"/>
      <c r="F3" s="23"/>
      <c r="G3" s="23"/>
      <c r="H3" s="23"/>
      <c r="I3" s="1"/>
    </row>
    <row r="4" spans="1:9" ht="19.5" customHeight="1" x14ac:dyDescent="0.15">
      <c r="A4" s="22" t="s">
        <v>43</v>
      </c>
      <c r="B4" s="29"/>
      <c r="C4" s="29"/>
      <c r="D4" s="29"/>
      <c r="E4" s="29"/>
      <c r="F4" s="29"/>
      <c r="G4" s="29"/>
      <c r="H4" s="23"/>
      <c r="I4" s="23"/>
    </row>
    <row r="5" spans="1:9" ht="19.5" customHeight="1" x14ac:dyDescent="0.15">
      <c r="A5" s="22" t="s">
        <v>41</v>
      </c>
      <c r="B5" s="23"/>
      <c r="C5" s="23"/>
      <c r="D5" s="23"/>
      <c r="E5" s="23"/>
      <c r="F5" s="23"/>
      <c r="G5" s="23"/>
      <c r="H5" s="23"/>
      <c r="I5" s="1"/>
    </row>
    <row r="6" spans="1:9" s="17" customFormat="1" ht="19.5" customHeight="1" x14ac:dyDescent="0.15">
      <c r="A6" s="22" t="s">
        <v>124</v>
      </c>
    </row>
    <row r="7" spans="1:9" ht="19.5" customHeight="1" x14ac:dyDescent="0.15">
      <c r="A7" s="88"/>
      <c r="B7" s="89"/>
      <c r="C7" s="89"/>
      <c r="D7" s="89"/>
      <c r="E7" s="89"/>
      <c r="F7" s="89"/>
      <c r="G7" s="90"/>
      <c r="H7" s="90"/>
    </row>
    <row r="8" spans="1:9" s="3" customFormat="1" ht="19.5" customHeight="1" x14ac:dyDescent="0.15">
      <c r="A8" s="22" t="s">
        <v>61</v>
      </c>
      <c r="B8" s="17"/>
      <c r="C8" s="17"/>
      <c r="D8" s="17"/>
      <c r="E8" s="17"/>
      <c r="F8" s="17"/>
      <c r="G8" s="17"/>
      <c r="H8" s="17"/>
    </row>
    <row r="9" spans="1:9" s="8" customFormat="1" ht="19.5" customHeight="1" x14ac:dyDescent="0.15">
      <c r="A9" s="22" t="s">
        <v>62</v>
      </c>
    </row>
    <row r="10" spans="1:9" s="8" customFormat="1" ht="19.5" customHeight="1" x14ac:dyDescent="0.15">
      <c r="C10" s="26"/>
      <c r="D10" s="26"/>
      <c r="E10" s="26"/>
      <c r="F10" s="26"/>
      <c r="G10" s="26"/>
      <c r="H10" s="10" t="s">
        <v>8</v>
      </c>
    </row>
    <row r="11" spans="1:9" s="12" customFormat="1" ht="36" customHeight="1" x14ac:dyDescent="0.15">
      <c r="A11" s="11" t="s">
        <v>0</v>
      </c>
      <c r="B11" s="45" t="s">
        <v>52</v>
      </c>
      <c r="C11" s="45" t="s">
        <v>51</v>
      </c>
      <c r="D11" s="45" t="s">
        <v>50</v>
      </c>
      <c r="E11" s="45" t="s">
        <v>117</v>
      </c>
      <c r="F11" s="45" t="s">
        <v>118</v>
      </c>
      <c r="G11" s="48" t="s">
        <v>119</v>
      </c>
      <c r="H11" s="46" t="s">
        <v>56</v>
      </c>
    </row>
    <row r="12" spans="1:9" s="3" customFormat="1" ht="22.5" customHeight="1" x14ac:dyDescent="0.15">
      <c r="A12" s="13" t="s">
        <v>9</v>
      </c>
      <c r="B12" s="13">
        <f>SUM(B13:B15)</f>
        <v>0</v>
      </c>
      <c r="C12" s="13">
        <f>SUM(C13:C15)</f>
        <v>0</v>
      </c>
      <c r="D12" s="13">
        <f t="shared" ref="D12:F12" si="0">SUM(D13:D15)</f>
        <v>0</v>
      </c>
      <c r="E12" s="13">
        <f t="shared" si="0"/>
        <v>0</v>
      </c>
      <c r="F12" s="13">
        <f t="shared" si="0"/>
        <v>0</v>
      </c>
      <c r="G12" s="76">
        <f>SUM(G13:G15)</f>
        <v>0</v>
      </c>
      <c r="H12" s="73">
        <f t="shared" ref="H12:H28" si="1">SUM(B12:G12)</f>
        <v>0</v>
      </c>
    </row>
    <row r="13" spans="1:9" s="3" customFormat="1" ht="22.5" customHeight="1" x14ac:dyDescent="0.15">
      <c r="A13" s="14" t="s">
        <v>10</v>
      </c>
      <c r="B13" s="64">
        <v>0</v>
      </c>
      <c r="C13" s="64">
        <v>0</v>
      </c>
      <c r="D13" s="64">
        <v>0</v>
      </c>
      <c r="E13" s="64">
        <v>0</v>
      </c>
      <c r="F13" s="64">
        <v>0</v>
      </c>
      <c r="G13" s="77">
        <v>0</v>
      </c>
      <c r="H13" s="74">
        <f t="shared" si="1"/>
        <v>0</v>
      </c>
    </row>
    <row r="14" spans="1:9" s="3" customFormat="1" ht="22.5" customHeight="1" x14ac:dyDescent="0.15">
      <c r="A14" s="14" t="s">
        <v>11</v>
      </c>
      <c r="B14" s="64">
        <v>0</v>
      </c>
      <c r="C14" s="64">
        <v>0</v>
      </c>
      <c r="D14" s="64">
        <v>0</v>
      </c>
      <c r="E14" s="64">
        <v>0</v>
      </c>
      <c r="F14" s="64">
        <v>0</v>
      </c>
      <c r="G14" s="77">
        <v>0</v>
      </c>
      <c r="H14" s="74">
        <f t="shared" si="1"/>
        <v>0</v>
      </c>
    </row>
    <row r="15" spans="1:9" s="3" customFormat="1" ht="22.5" customHeight="1" x14ac:dyDescent="0.15">
      <c r="A15" s="15" t="s">
        <v>12</v>
      </c>
      <c r="B15" s="64">
        <v>0</v>
      </c>
      <c r="C15" s="64">
        <v>0</v>
      </c>
      <c r="D15" s="64">
        <v>0</v>
      </c>
      <c r="E15" s="64">
        <v>0</v>
      </c>
      <c r="F15" s="64">
        <v>0</v>
      </c>
      <c r="G15" s="77">
        <v>0</v>
      </c>
      <c r="H15" s="74">
        <f t="shared" si="1"/>
        <v>0</v>
      </c>
    </row>
    <row r="16" spans="1:9" s="3" customFormat="1" ht="22.5" customHeight="1" x14ac:dyDescent="0.15">
      <c r="A16" s="13" t="s">
        <v>13</v>
      </c>
      <c r="B16" s="62">
        <f>SUM(B17:B18)</f>
        <v>0</v>
      </c>
      <c r="C16" s="62">
        <f>SUM(C17:C18)</f>
        <v>0</v>
      </c>
      <c r="D16" s="62">
        <f t="shared" ref="D16:F16" si="2">SUM(D17:D18)</f>
        <v>0</v>
      </c>
      <c r="E16" s="62">
        <f t="shared" si="2"/>
        <v>0</v>
      </c>
      <c r="F16" s="62">
        <f t="shared" si="2"/>
        <v>0</v>
      </c>
      <c r="G16" s="78">
        <f>SUM(G17:G18)</f>
        <v>0</v>
      </c>
      <c r="H16" s="73">
        <f t="shared" si="1"/>
        <v>0</v>
      </c>
    </row>
    <row r="17" spans="1:10" s="3" customFormat="1" ht="22.5" customHeight="1" x14ac:dyDescent="0.15">
      <c r="A17" s="14" t="s">
        <v>14</v>
      </c>
      <c r="B17" s="64">
        <v>0</v>
      </c>
      <c r="C17" s="64">
        <v>0</v>
      </c>
      <c r="D17" s="64">
        <v>0</v>
      </c>
      <c r="E17" s="64">
        <v>0</v>
      </c>
      <c r="F17" s="64">
        <v>0</v>
      </c>
      <c r="G17" s="77">
        <v>0</v>
      </c>
      <c r="H17" s="74">
        <f t="shared" si="1"/>
        <v>0</v>
      </c>
    </row>
    <row r="18" spans="1:10" s="3" customFormat="1" ht="22.5" customHeight="1" x14ac:dyDescent="0.15">
      <c r="A18" s="15" t="s">
        <v>15</v>
      </c>
      <c r="B18" s="65">
        <v>0</v>
      </c>
      <c r="C18" s="65">
        <v>0</v>
      </c>
      <c r="D18" s="65">
        <v>0</v>
      </c>
      <c r="E18" s="65">
        <v>0</v>
      </c>
      <c r="F18" s="65">
        <v>0</v>
      </c>
      <c r="G18" s="79">
        <v>0</v>
      </c>
      <c r="H18" s="75">
        <f t="shared" si="1"/>
        <v>0</v>
      </c>
    </row>
    <row r="19" spans="1:10" s="3" customFormat="1" ht="22.5" customHeight="1" x14ac:dyDescent="0.15">
      <c r="A19" s="14" t="s">
        <v>16</v>
      </c>
      <c r="B19" s="63">
        <f>SUM(B20:B23)</f>
        <v>0</v>
      </c>
      <c r="C19" s="63">
        <f>SUM(C20:C23)</f>
        <v>0</v>
      </c>
      <c r="D19" s="63">
        <f t="shared" ref="D19:F19" si="3">SUM(D20:D23)</f>
        <v>0</v>
      </c>
      <c r="E19" s="63">
        <f t="shared" si="3"/>
        <v>0</v>
      </c>
      <c r="F19" s="63">
        <f t="shared" si="3"/>
        <v>0</v>
      </c>
      <c r="G19" s="80">
        <f>SUM(G20:G23)</f>
        <v>0</v>
      </c>
      <c r="H19" s="74">
        <f t="shared" si="1"/>
        <v>0</v>
      </c>
    </row>
    <row r="20" spans="1:10" s="3" customFormat="1" ht="22.5" customHeight="1" x14ac:dyDescent="0.15">
      <c r="A20" s="14" t="s">
        <v>17</v>
      </c>
      <c r="B20" s="64">
        <v>0</v>
      </c>
      <c r="C20" s="64">
        <v>0</v>
      </c>
      <c r="D20" s="64">
        <v>0</v>
      </c>
      <c r="E20" s="64">
        <v>0</v>
      </c>
      <c r="F20" s="64">
        <v>0</v>
      </c>
      <c r="G20" s="77">
        <v>0</v>
      </c>
      <c r="H20" s="74">
        <f t="shared" si="1"/>
        <v>0</v>
      </c>
    </row>
    <row r="21" spans="1:10" s="3" customFormat="1" ht="22.5" customHeight="1" x14ac:dyDescent="0.15">
      <c r="A21" s="14" t="s">
        <v>18</v>
      </c>
      <c r="B21" s="64">
        <v>0</v>
      </c>
      <c r="C21" s="64">
        <v>0</v>
      </c>
      <c r="D21" s="64">
        <v>0</v>
      </c>
      <c r="E21" s="64">
        <v>0</v>
      </c>
      <c r="F21" s="64">
        <v>0</v>
      </c>
      <c r="G21" s="77">
        <v>0</v>
      </c>
      <c r="H21" s="74">
        <f t="shared" si="1"/>
        <v>0</v>
      </c>
    </row>
    <row r="22" spans="1:10" s="3" customFormat="1" ht="22.5" customHeight="1" x14ac:dyDescent="0.15">
      <c r="A22" s="14" t="s">
        <v>19</v>
      </c>
      <c r="B22" s="64">
        <v>0</v>
      </c>
      <c r="C22" s="64">
        <v>0</v>
      </c>
      <c r="D22" s="64">
        <v>0</v>
      </c>
      <c r="E22" s="64">
        <v>0</v>
      </c>
      <c r="F22" s="64">
        <v>0</v>
      </c>
      <c r="G22" s="77">
        <v>0</v>
      </c>
      <c r="H22" s="74">
        <f t="shared" si="1"/>
        <v>0</v>
      </c>
    </row>
    <row r="23" spans="1:10" s="3" customFormat="1" ht="22.5" customHeight="1" x14ac:dyDescent="0.15">
      <c r="A23" s="14" t="s">
        <v>20</v>
      </c>
      <c r="B23" s="64">
        <v>0</v>
      </c>
      <c r="C23" s="64">
        <v>0</v>
      </c>
      <c r="D23" s="64">
        <v>0</v>
      </c>
      <c r="E23" s="64">
        <v>0</v>
      </c>
      <c r="F23" s="64">
        <v>0</v>
      </c>
      <c r="G23" s="77">
        <v>0</v>
      </c>
      <c r="H23" s="74">
        <f t="shared" si="1"/>
        <v>0</v>
      </c>
    </row>
    <row r="24" spans="1:10" s="3" customFormat="1" ht="22.5" customHeight="1" x14ac:dyDescent="0.15">
      <c r="A24" s="16" t="s">
        <v>22</v>
      </c>
      <c r="B24" s="7">
        <f>SUM(B12,B16,B19)</f>
        <v>0</v>
      </c>
      <c r="C24" s="7">
        <f>SUM(C12,C16,C19)</f>
        <v>0</v>
      </c>
      <c r="D24" s="7">
        <f t="shared" ref="D24:F24" si="4">SUM(D12,D16,D19)</f>
        <v>0</v>
      </c>
      <c r="E24" s="7">
        <f t="shared" si="4"/>
        <v>0</v>
      </c>
      <c r="F24" s="7">
        <f t="shared" si="4"/>
        <v>0</v>
      </c>
      <c r="G24" s="81">
        <f>SUM(G12,G16,G19)</f>
        <v>0</v>
      </c>
      <c r="H24" s="47">
        <f t="shared" si="1"/>
        <v>0</v>
      </c>
    </row>
    <row r="25" spans="1:10" s="3" customFormat="1" ht="22.5" customHeight="1" x14ac:dyDescent="0.15">
      <c r="A25" s="58" t="s">
        <v>88</v>
      </c>
      <c r="B25" s="7">
        <f>ROUNDDOWN((B24/1000*10%),0)*1000</f>
        <v>0</v>
      </c>
      <c r="C25" s="7">
        <f>ROUNDDOWN((C24/1000*10%),0)*1000</f>
        <v>0</v>
      </c>
      <c r="D25" s="7">
        <f t="shared" ref="D25:F25" si="5">ROUNDDOWN((D24/1000*10%),0)*1000</f>
        <v>0</v>
      </c>
      <c r="E25" s="7">
        <f t="shared" si="5"/>
        <v>0</v>
      </c>
      <c r="F25" s="7">
        <f t="shared" si="5"/>
        <v>0</v>
      </c>
      <c r="G25" s="81">
        <f>ROUNDDOWN((G24/1000*10%),0)*1000</f>
        <v>0</v>
      </c>
      <c r="H25" s="47">
        <f t="shared" si="1"/>
        <v>0</v>
      </c>
    </row>
    <row r="26" spans="1:10" s="3" customFormat="1" ht="22.5" customHeight="1" x14ac:dyDescent="0.15">
      <c r="A26" s="45" t="s">
        <v>105</v>
      </c>
      <c r="B26" s="6">
        <f>SUM(B24:B25)</f>
        <v>0</v>
      </c>
      <c r="C26" s="6">
        <f>SUM(C24:C25)</f>
        <v>0</v>
      </c>
      <c r="D26" s="6">
        <f t="shared" ref="D26:F26" si="6">SUM(D24:D25)</f>
        <v>0</v>
      </c>
      <c r="E26" s="6">
        <f t="shared" si="6"/>
        <v>0</v>
      </c>
      <c r="F26" s="6">
        <f t="shared" si="6"/>
        <v>0</v>
      </c>
      <c r="G26" s="49">
        <f>SUM(G24:G25)</f>
        <v>0</v>
      </c>
      <c r="H26" s="47">
        <f t="shared" si="1"/>
        <v>0</v>
      </c>
    </row>
    <row r="27" spans="1:10" s="3" customFormat="1" ht="22.5" customHeight="1" x14ac:dyDescent="0.15">
      <c r="A27" s="45" t="s">
        <v>91</v>
      </c>
      <c r="B27" s="6">
        <f>ROUNDDOWN(B26*0.1,0)</f>
        <v>0</v>
      </c>
      <c r="C27" s="6">
        <f>ROUNDDOWN(C26*0.1,0)</f>
        <v>0</v>
      </c>
      <c r="D27" s="6">
        <f t="shared" ref="D27:F27" si="7">ROUNDDOWN(D26*0.1,0)</f>
        <v>0</v>
      </c>
      <c r="E27" s="6">
        <f t="shared" si="7"/>
        <v>0</v>
      </c>
      <c r="F27" s="6">
        <f t="shared" si="7"/>
        <v>0</v>
      </c>
      <c r="G27" s="49">
        <f>ROUNDDOWN(G26*0.1,0)</f>
        <v>0</v>
      </c>
      <c r="H27" s="47">
        <f t="shared" si="1"/>
        <v>0</v>
      </c>
    </row>
    <row r="28" spans="1:10" s="3" customFormat="1" ht="22.5" customHeight="1" x14ac:dyDescent="0.15">
      <c r="A28" s="4" t="s">
        <v>23</v>
      </c>
      <c r="B28" s="6">
        <f>SUM(B26:B27)</f>
        <v>0</v>
      </c>
      <c r="C28" s="6">
        <f>SUM(C26:C27)</f>
        <v>0</v>
      </c>
      <c r="D28" s="6">
        <f t="shared" ref="D28:F28" si="8">SUM(D26:D27)</f>
        <v>0</v>
      </c>
      <c r="E28" s="6">
        <f t="shared" si="8"/>
        <v>0</v>
      </c>
      <c r="F28" s="6">
        <f t="shared" si="8"/>
        <v>0</v>
      </c>
      <c r="G28" s="49">
        <f>SUM(G26:G27)</f>
        <v>0</v>
      </c>
      <c r="H28" s="47">
        <f t="shared" si="1"/>
        <v>0</v>
      </c>
    </row>
    <row r="29" spans="1:10" ht="19.5" customHeight="1" x14ac:dyDescent="0.15">
      <c r="A29" s="88"/>
      <c r="B29" s="89"/>
      <c r="C29" s="89"/>
      <c r="D29" s="89"/>
      <c r="E29" s="89"/>
      <c r="F29" s="89"/>
      <c r="G29" s="90"/>
      <c r="H29" s="90"/>
    </row>
    <row r="30" spans="1:10" ht="19.5" customHeight="1" x14ac:dyDescent="0.15">
      <c r="A30" s="50" t="s">
        <v>73</v>
      </c>
      <c r="B30" s="72"/>
      <c r="C30" s="72"/>
      <c r="D30" s="72"/>
      <c r="E30" s="72"/>
      <c r="F30" s="72"/>
      <c r="G30" s="72"/>
      <c r="H30" s="72"/>
    </row>
    <row r="31" spans="1:10" ht="33" customHeight="1" x14ac:dyDescent="0.15">
      <c r="A31" s="110" t="s">
        <v>74</v>
      </c>
      <c r="B31" s="110"/>
      <c r="C31" s="110"/>
      <c r="D31" s="110"/>
      <c r="E31" s="110"/>
      <c r="F31" s="110"/>
      <c r="G31" s="110"/>
      <c r="H31" s="110"/>
      <c r="I31" s="110"/>
      <c r="J31" s="110"/>
    </row>
    <row r="32" spans="1:10" ht="18.75" customHeight="1" x14ac:dyDescent="0.15">
      <c r="A32" s="110" t="s">
        <v>104</v>
      </c>
      <c r="B32" s="110"/>
      <c r="C32" s="110"/>
      <c r="D32" s="110"/>
      <c r="E32" s="110"/>
      <c r="F32" s="110"/>
      <c r="G32" s="110"/>
      <c r="H32" s="110"/>
      <c r="I32" s="110"/>
      <c r="J32" s="110"/>
    </row>
  </sheetData>
  <mergeCells count="3">
    <mergeCell ref="A2:H2"/>
    <mergeCell ref="A31:J31"/>
    <mergeCell ref="A32:J32"/>
  </mergeCells>
  <phoneticPr fontId="9"/>
  <pageMargins left="0.70866141732283472" right="0.70866141732283472" top="0.74803149606299213" bottom="0.74803149606299213" header="0.31496062992125984" footer="0.31496062992125984"/>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8FD9A-CAF8-4B81-A268-0A5A6EEDD834}">
  <sheetPr>
    <pageSetUpPr fitToPage="1"/>
  </sheetPr>
  <dimension ref="A2:H30"/>
  <sheetViews>
    <sheetView showGridLines="0" zoomScale="90" zoomScaleNormal="90" workbookViewId="0">
      <selection activeCell="A7" sqref="A7:XFD8"/>
    </sheetView>
  </sheetViews>
  <sheetFormatPr defaultColWidth="8.875" defaultRowHeight="13.5" x14ac:dyDescent="0.15"/>
  <cols>
    <col min="1" max="1" width="35.375" bestFit="1" customWidth="1"/>
    <col min="2" max="8" width="12.375" customWidth="1"/>
  </cols>
  <sheetData>
    <row r="2" spans="1:8" ht="19.5" x14ac:dyDescent="0.15">
      <c r="A2" s="112" t="s">
        <v>106</v>
      </c>
      <c r="B2" s="112"/>
      <c r="C2" s="112"/>
      <c r="D2" s="112"/>
      <c r="E2" s="112"/>
      <c r="F2" s="112"/>
      <c r="G2" s="112"/>
      <c r="H2" s="112"/>
    </row>
    <row r="3" spans="1:8" ht="19.5" customHeight="1" x14ac:dyDescent="0.15">
      <c r="A3" s="22" t="s">
        <v>42</v>
      </c>
    </row>
    <row r="4" spans="1:8" ht="19.5" customHeight="1" x14ac:dyDescent="0.15">
      <c r="A4" s="22" t="s">
        <v>45</v>
      </c>
      <c r="B4" s="29"/>
      <c r="C4" s="29"/>
      <c r="D4" s="29"/>
      <c r="E4" s="29"/>
      <c r="F4" s="29"/>
      <c r="G4" s="29"/>
      <c r="H4" s="29"/>
    </row>
    <row r="5" spans="1:8" s="3" customFormat="1" ht="19.5" customHeight="1" x14ac:dyDescent="0.15">
      <c r="A5" s="22" t="s">
        <v>41</v>
      </c>
      <c r="B5" s="25"/>
      <c r="C5" s="17"/>
      <c r="D5" s="17"/>
      <c r="E5" s="17"/>
      <c r="F5" s="17"/>
      <c r="G5" s="17"/>
      <c r="H5" s="8"/>
    </row>
    <row r="6" spans="1:8" s="17" customFormat="1" ht="19.5" customHeight="1" x14ac:dyDescent="0.15">
      <c r="A6" s="22" t="s">
        <v>124</v>
      </c>
    </row>
    <row r="7" spans="1:8" s="8" customFormat="1" ht="19.5" customHeight="1" x14ac:dyDescent="0.15">
      <c r="A7" s="88"/>
      <c r="B7" s="89"/>
      <c r="C7" s="89"/>
      <c r="D7" s="89"/>
      <c r="E7" s="89"/>
      <c r="F7" s="89"/>
      <c r="G7" s="90"/>
      <c r="H7" s="90"/>
    </row>
    <row r="8" spans="1:8" s="8" customFormat="1" ht="19.5" customHeight="1" x14ac:dyDescent="0.15">
      <c r="A8" s="22" t="s">
        <v>61</v>
      </c>
      <c r="B8" s="17"/>
      <c r="C8" s="17"/>
      <c r="D8" s="17"/>
      <c r="E8" s="17"/>
      <c r="F8" s="17"/>
      <c r="G8" s="17"/>
      <c r="H8" s="17"/>
    </row>
    <row r="9" spans="1:8" s="8" customFormat="1" ht="19.5" customHeight="1" x14ac:dyDescent="0.15">
      <c r="A9" s="22" t="s">
        <v>65</v>
      </c>
    </row>
    <row r="10" spans="1:8" s="8" customFormat="1" ht="19.5" customHeight="1" x14ac:dyDescent="0.15">
      <c r="C10" s="26"/>
      <c r="D10" s="26"/>
      <c r="E10" s="26"/>
      <c r="F10" s="26"/>
      <c r="G10" s="26"/>
      <c r="H10" s="10" t="s">
        <v>8</v>
      </c>
    </row>
    <row r="11" spans="1:8" s="12" customFormat="1" ht="36" customHeight="1" x14ac:dyDescent="0.15">
      <c r="A11" s="11" t="s">
        <v>0</v>
      </c>
      <c r="B11" s="45" t="s">
        <v>52</v>
      </c>
      <c r="C11" s="45" t="s">
        <v>51</v>
      </c>
      <c r="D11" s="45" t="s">
        <v>50</v>
      </c>
      <c r="E11" s="45" t="s">
        <v>117</v>
      </c>
      <c r="F11" s="45" t="s">
        <v>118</v>
      </c>
      <c r="G11" s="48" t="s">
        <v>119</v>
      </c>
      <c r="H11" s="46" t="s">
        <v>56</v>
      </c>
    </row>
    <row r="12" spans="1:8" s="3" customFormat="1" ht="22.5" customHeight="1" x14ac:dyDescent="0.15">
      <c r="A12" s="13" t="s">
        <v>1</v>
      </c>
      <c r="B12" s="13">
        <f>SUM(B13:B18)</f>
        <v>0</v>
      </c>
      <c r="C12" s="13">
        <f>SUM(C13:C18)</f>
        <v>0</v>
      </c>
      <c r="D12" s="13">
        <f t="shared" ref="D12:F12" si="0">SUM(D13:D18)</f>
        <v>0</v>
      </c>
      <c r="E12" s="13">
        <f t="shared" si="0"/>
        <v>0</v>
      </c>
      <c r="F12" s="13">
        <f t="shared" si="0"/>
        <v>0</v>
      </c>
      <c r="G12" s="76">
        <f>SUM(G13:G18)</f>
        <v>0</v>
      </c>
      <c r="H12" s="73">
        <f t="shared" ref="H12:H22" si="1">SUM(B12:G12)</f>
        <v>0</v>
      </c>
    </row>
    <row r="13" spans="1:8" s="3" customFormat="1" ht="22.5" customHeight="1" x14ac:dyDescent="0.15">
      <c r="A13" s="14" t="s">
        <v>27</v>
      </c>
      <c r="B13" s="64">
        <v>0</v>
      </c>
      <c r="C13" s="64">
        <v>0</v>
      </c>
      <c r="D13" s="64">
        <v>0</v>
      </c>
      <c r="E13" s="64">
        <v>0</v>
      </c>
      <c r="F13" s="64">
        <v>0</v>
      </c>
      <c r="G13" s="77">
        <v>0</v>
      </c>
      <c r="H13" s="74">
        <f t="shared" si="1"/>
        <v>0</v>
      </c>
    </row>
    <row r="14" spans="1:8" s="3" customFormat="1" ht="22.5" customHeight="1" x14ac:dyDescent="0.15">
      <c r="A14" s="14" t="s">
        <v>28</v>
      </c>
      <c r="B14" s="64">
        <v>0</v>
      </c>
      <c r="C14" s="64">
        <v>0</v>
      </c>
      <c r="D14" s="64">
        <v>0</v>
      </c>
      <c r="E14" s="64">
        <v>0</v>
      </c>
      <c r="F14" s="64">
        <v>0</v>
      </c>
      <c r="G14" s="77">
        <v>0</v>
      </c>
      <c r="H14" s="74">
        <f t="shared" si="1"/>
        <v>0</v>
      </c>
    </row>
    <row r="15" spans="1:8" s="9" customFormat="1" ht="22.5" customHeight="1" x14ac:dyDescent="0.15">
      <c r="A15" s="14" t="s">
        <v>29</v>
      </c>
      <c r="B15" s="64">
        <v>0</v>
      </c>
      <c r="C15" s="64">
        <v>0</v>
      </c>
      <c r="D15" s="64">
        <v>0</v>
      </c>
      <c r="E15" s="64">
        <v>0</v>
      </c>
      <c r="F15" s="64">
        <v>0</v>
      </c>
      <c r="G15" s="77">
        <v>0</v>
      </c>
      <c r="H15" s="74">
        <f t="shared" si="1"/>
        <v>0</v>
      </c>
    </row>
    <row r="16" spans="1:8" s="9" customFormat="1" ht="22.5" customHeight="1" x14ac:dyDescent="0.15">
      <c r="A16" s="14" t="s">
        <v>30</v>
      </c>
      <c r="B16" s="64">
        <v>0</v>
      </c>
      <c r="C16" s="64">
        <v>0</v>
      </c>
      <c r="D16" s="64">
        <v>0</v>
      </c>
      <c r="E16" s="64">
        <v>0</v>
      </c>
      <c r="F16" s="64">
        <v>0</v>
      </c>
      <c r="G16" s="77">
        <v>0</v>
      </c>
      <c r="H16" s="74">
        <f t="shared" si="1"/>
        <v>0</v>
      </c>
    </row>
    <row r="17" spans="1:8" s="9" customFormat="1" ht="22.5" customHeight="1" x14ac:dyDescent="0.15">
      <c r="A17" s="14" t="s">
        <v>31</v>
      </c>
      <c r="B17" s="64">
        <v>0</v>
      </c>
      <c r="C17" s="64">
        <v>0</v>
      </c>
      <c r="D17" s="64">
        <v>0</v>
      </c>
      <c r="E17" s="64">
        <v>0</v>
      </c>
      <c r="F17" s="64">
        <v>0</v>
      </c>
      <c r="G17" s="77">
        <v>0</v>
      </c>
      <c r="H17" s="74">
        <f t="shared" si="1"/>
        <v>0</v>
      </c>
    </row>
    <row r="18" spans="1:8" s="3" customFormat="1" ht="22.5" customHeight="1" x14ac:dyDescent="0.15">
      <c r="A18" s="15" t="s">
        <v>32</v>
      </c>
      <c r="B18" s="64">
        <v>0</v>
      </c>
      <c r="C18" s="64">
        <v>0</v>
      </c>
      <c r="D18" s="64">
        <v>0</v>
      </c>
      <c r="E18" s="64">
        <v>0</v>
      </c>
      <c r="F18" s="64">
        <v>0</v>
      </c>
      <c r="G18" s="77">
        <v>0</v>
      </c>
      <c r="H18" s="74">
        <f t="shared" si="1"/>
        <v>0</v>
      </c>
    </row>
    <row r="19" spans="1:8" s="3" customFormat="1" ht="22.5" customHeight="1" x14ac:dyDescent="0.15">
      <c r="A19" s="6" t="s">
        <v>6</v>
      </c>
      <c r="B19" s="6">
        <f>ROUNDDOWN(B12/1000*30%,0)*1000</f>
        <v>0</v>
      </c>
      <c r="C19" s="6">
        <f>ROUNDDOWN(C12/1000*30%,0)*1000</f>
        <v>0</v>
      </c>
      <c r="D19" s="6">
        <f t="shared" ref="D19:F19" si="2">ROUNDDOWN(D12/1000*30%,0)*1000</f>
        <v>0</v>
      </c>
      <c r="E19" s="6">
        <f t="shared" si="2"/>
        <v>0</v>
      </c>
      <c r="F19" s="6">
        <f t="shared" si="2"/>
        <v>0</v>
      </c>
      <c r="G19" s="49">
        <f>ROUNDDOWN(G12/1000*30%,0)*1000</f>
        <v>0</v>
      </c>
      <c r="H19" s="73">
        <f t="shared" si="1"/>
        <v>0</v>
      </c>
    </row>
    <row r="20" spans="1:8" s="3" customFormat="1" ht="22.5" customHeight="1" x14ac:dyDescent="0.15">
      <c r="A20" s="45" t="s">
        <v>93</v>
      </c>
      <c r="B20" s="58">
        <f>SUM(B12,B19)</f>
        <v>0</v>
      </c>
      <c r="C20" s="58">
        <f t="shared" ref="C20:G20" si="3">SUM(C12,C19)</f>
        <v>0</v>
      </c>
      <c r="D20" s="58">
        <f t="shared" ref="D20:F20" si="4">SUM(D12,D19)</f>
        <v>0</v>
      </c>
      <c r="E20" s="58">
        <f t="shared" si="4"/>
        <v>0</v>
      </c>
      <c r="F20" s="58">
        <f t="shared" si="4"/>
        <v>0</v>
      </c>
      <c r="G20" s="59">
        <f t="shared" si="3"/>
        <v>0</v>
      </c>
      <c r="H20" s="73">
        <f t="shared" si="1"/>
        <v>0</v>
      </c>
    </row>
    <row r="21" spans="1:8" s="3" customFormat="1" ht="22.5" customHeight="1" x14ac:dyDescent="0.15">
      <c r="A21" s="4" t="s">
        <v>25</v>
      </c>
      <c r="B21" s="6">
        <f>ROUNDDOWN(B20*0.1,0)</f>
        <v>0</v>
      </c>
      <c r="C21" s="6">
        <f>ROUNDDOWN(C20*0.1,0)</f>
        <v>0</v>
      </c>
      <c r="D21" s="6">
        <f t="shared" ref="D21:F21" si="5">ROUNDDOWN(D20*0.1,0)</f>
        <v>0</v>
      </c>
      <c r="E21" s="6">
        <f t="shared" si="5"/>
        <v>0</v>
      </c>
      <c r="F21" s="6">
        <f t="shared" si="5"/>
        <v>0</v>
      </c>
      <c r="G21" s="49">
        <f>ROUNDDOWN(G20*0.1,0)</f>
        <v>0</v>
      </c>
      <c r="H21" s="73">
        <f t="shared" si="1"/>
        <v>0</v>
      </c>
    </row>
    <row r="22" spans="1:8" s="3" customFormat="1" ht="22.5" customHeight="1" x14ac:dyDescent="0.15">
      <c r="A22" s="4" t="s">
        <v>23</v>
      </c>
      <c r="B22" s="6">
        <f>SUM(B20:B21)</f>
        <v>0</v>
      </c>
      <c r="C22" s="6">
        <f>SUM(C20:C21)</f>
        <v>0</v>
      </c>
      <c r="D22" s="6">
        <f t="shared" ref="D22:F22" si="6">SUM(D20:D21)</f>
        <v>0</v>
      </c>
      <c r="E22" s="6">
        <f t="shared" si="6"/>
        <v>0</v>
      </c>
      <c r="F22" s="6">
        <f t="shared" si="6"/>
        <v>0</v>
      </c>
      <c r="G22" s="49">
        <f>SUM(G20:G21)</f>
        <v>0</v>
      </c>
      <c r="H22" s="47">
        <f t="shared" si="1"/>
        <v>0</v>
      </c>
    </row>
    <row r="23" spans="1:8" s="8" customFormat="1" ht="19.5" customHeight="1" x14ac:dyDescent="0.15">
      <c r="A23" s="88"/>
      <c r="B23" s="89"/>
      <c r="C23" s="89"/>
      <c r="D23" s="89"/>
      <c r="E23" s="89"/>
      <c r="F23" s="89"/>
      <c r="G23" s="90"/>
      <c r="H23" s="90"/>
    </row>
    <row r="24" spans="1:8" s="8" customFormat="1" ht="19.5" customHeight="1" x14ac:dyDescent="0.15">
      <c r="A24" s="91" t="s">
        <v>79</v>
      </c>
      <c r="B24" s="50"/>
      <c r="C24" s="50"/>
      <c r="D24" s="50"/>
      <c r="E24" s="50"/>
      <c r="F24" s="50"/>
      <c r="G24" s="50"/>
      <c r="H24" s="50"/>
    </row>
    <row r="25" spans="1:8" s="8" customFormat="1" ht="19.5" customHeight="1" x14ac:dyDescent="0.15">
      <c r="A25" s="113" t="s">
        <v>80</v>
      </c>
      <c r="B25" s="113"/>
      <c r="C25" s="113"/>
      <c r="D25" s="113"/>
      <c r="E25" s="113"/>
      <c r="F25" s="113"/>
      <c r="G25" s="113"/>
      <c r="H25" s="113"/>
    </row>
    <row r="26" spans="1:8" ht="19.5" customHeight="1" x14ac:dyDescent="0.15">
      <c r="A26" s="113"/>
      <c r="B26" s="113"/>
      <c r="C26" s="113"/>
      <c r="D26" s="113"/>
      <c r="E26" s="113"/>
      <c r="F26" s="113"/>
      <c r="G26" s="113"/>
      <c r="H26" s="113"/>
    </row>
    <row r="27" spans="1:8" ht="19.5" customHeight="1" x14ac:dyDescent="0.15">
      <c r="A27" s="113"/>
      <c r="B27" s="113"/>
      <c r="C27" s="113"/>
      <c r="D27" s="113"/>
      <c r="E27" s="113"/>
      <c r="F27" s="113"/>
      <c r="G27" s="113"/>
      <c r="H27" s="113"/>
    </row>
    <row r="28" spans="1:8" ht="34.5" customHeight="1" x14ac:dyDescent="0.15">
      <c r="A28" s="113"/>
      <c r="B28" s="113"/>
      <c r="C28" s="113"/>
      <c r="D28" s="113"/>
      <c r="E28" s="113"/>
      <c r="F28" s="113"/>
      <c r="G28" s="113"/>
      <c r="H28" s="113"/>
    </row>
    <row r="29" spans="1:8" ht="19.5" customHeight="1" x14ac:dyDescent="0.15"/>
    <row r="30" spans="1:8" ht="19.5" customHeight="1" x14ac:dyDescent="0.15"/>
  </sheetData>
  <mergeCells count="5">
    <mergeCell ref="A2:H2"/>
    <mergeCell ref="A25:H25"/>
    <mergeCell ref="A26:H26"/>
    <mergeCell ref="A27:H27"/>
    <mergeCell ref="A28:H28"/>
  </mergeCells>
  <phoneticPr fontId="9"/>
  <pageMargins left="0.70866141732283472" right="0.70866141732283472" top="0.74803149606299213" bottom="0.74803149606299213"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2</vt:i4>
      </vt:variant>
    </vt:vector>
  </HeadingPairs>
  <TitlesOfParts>
    <vt:vector size="13" baseType="lpstr">
      <vt:lpstr>実施体制図</vt:lpstr>
      <vt:lpstr>研究開発予算と研究員の年度展開</vt:lpstr>
      <vt:lpstr>(1)総括表</vt:lpstr>
      <vt:lpstr>(2)委託先総括表(ア.企業等）</vt:lpstr>
      <vt:lpstr>(2)委託先総括表(イ.国研等）</vt:lpstr>
      <vt:lpstr>(2)委託先総括表(ウ.大学）</vt:lpstr>
      <vt:lpstr>(2)委託先総括表(エ.免税事業者）</vt:lpstr>
      <vt:lpstr>(3)再委託・共同実施総括表(ア.企業等） </vt:lpstr>
      <vt:lpstr>(3)再委託・共同実施総括表(イ.国研等）</vt:lpstr>
      <vt:lpstr>(3)再委託・共同実施総括表(ウ.大学）</vt:lpstr>
      <vt:lpstr>(3)再委託・共同実施総括表(エ.免税事業者）</vt:lpstr>
      <vt:lpstr>'(1)総括表'!Print_Area</vt:lpstr>
      <vt:lpstr>研究開発予算と研究員の年度展開!Print_Area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