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codeName="ThisWorkbook" defaultThemeVersion="124226"/>
  <xr:revisionPtr revIDLastSave="0" documentId="13_ncr:1_{535F620C-81D0-443D-B899-82A03D198633}" xr6:coauthVersionLast="47" xr6:coauthVersionMax="47" xr10:uidLastSave="{00000000-0000-0000-0000-000000000000}"/>
  <bookViews>
    <workbookView xWindow="-120" yWindow="-120" windowWidth="29040" windowHeight="15840" tabRatio="836" firstSheet="3" activeTab="3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補助率3分の2" sheetId="2" r:id="rId4"/>
    <sheet name="10.(4)項目別明細表（助成先用）補助率2分の1" sheetId="16" r:id="rId5"/>
    <sheet name="10.(4)項目別明細表 (委託・共同研究先用)補助率3分の2" sheetId="15" r:id="rId6"/>
    <sheet name="10.(4)項目別明細表 (委託・共同研究先用)補助率2分の1" sheetId="17" r:id="rId7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2" l="1"/>
  <c r="L46" i="16"/>
  <c r="L41" i="17"/>
  <c r="L41" i="15"/>
  <c r="K39" i="17" l="1"/>
  <c r="K38" i="17"/>
  <c r="K37" i="17"/>
  <c r="J36" i="17"/>
  <c r="K36" i="17" s="1"/>
  <c r="K35" i="17" s="1"/>
  <c r="J35" i="17"/>
  <c r="K34" i="17"/>
  <c r="K33" i="17"/>
  <c r="J33" i="17"/>
  <c r="K32" i="17"/>
  <c r="K31" i="17"/>
  <c r="K30" i="17"/>
  <c r="K29" i="17" s="1"/>
  <c r="J29" i="17"/>
  <c r="K28" i="17"/>
  <c r="K27" i="17"/>
  <c r="K26" i="17" s="1"/>
  <c r="K25" i="17" s="1"/>
  <c r="J26" i="17"/>
  <c r="J25" i="17"/>
  <c r="J24" i="17"/>
  <c r="K24" i="17" s="1"/>
  <c r="K23" i="17" s="1"/>
  <c r="J23" i="17"/>
  <c r="J22" i="17"/>
  <c r="K22" i="17" s="1"/>
  <c r="J21" i="17"/>
  <c r="K21" i="17" s="1"/>
  <c r="K20" i="17" s="1"/>
  <c r="K19" i="17" s="1"/>
  <c r="J20" i="17"/>
  <c r="J19" i="17"/>
  <c r="K18" i="17"/>
  <c r="K17" i="17"/>
  <c r="K16" i="17" s="1"/>
  <c r="K6" i="17" s="1"/>
  <c r="J16" i="17"/>
  <c r="J6" i="17" s="1"/>
  <c r="K15" i="17"/>
  <c r="K14" i="17"/>
  <c r="K13" i="17"/>
  <c r="K12" i="17"/>
  <c r="J12" i="17"/>
  <c r="K11" i="17"/>
  <c r="J11" i="17"/>
  <c r="K10" i="17"/>
  <c r="J10" i="17"/>
  <c r="K8" i="17"/>
  <c r="J8" i="17"/>
  <c r="K7" i="17"/>
  <c r="J7" i="17"/>
  <c r="K40" i="16"/>
  <c r="J40" i="16"/>
  <c r="K39" i="16"/>
  <c r="K38" i="16"/>
  <c r="K37" i="16"/>
  <c r="K36" i="16"/>
  <c r="J36" i="16"/>
  <c r="K35" i="16"/>
  <c r="J35" i="16"/>
  <c r="K34" i="16"/>
  <c r="K33" i="16" s="1"/>
  <c r="K25" i="16" s="1"/>
  <c r="J33" i="16"/>
  <c r="J25" i="16" s="1"/>
  <c r="K32" i="16"/>
  <c r="K31" i="16"/>
  <c r="K30" i="16"/>
  <c r="K29" i="16"/>
  <c r="J29" i="16"/>
  <c r="K28" i="16"/>
  <c r="K27" i="16"/>
  <c r="K26" i="16"/>
  <c r="J26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K17" i="16"/>
  <c r="K16" i="16"/>
  <c r="J16" i="16"/>
  <c r="K15" i="16"/>
  <c r="K14" i="16"/>
  <c r="K13" i="16"/>
  <c r="J12" i="16"/>
  <c r="K12" i="16" s="1"/>
  <c r="J11" i="16"/>
  <c r="K11" i="16" s="1"/>
  <c r="J10" i="16"/>
  <c r="J8" i="16"/>
  <c r="K8" i="16" s="1"/>
  <c r="K7" i="16" s="1"/>
  <c r="J7" i="16"/>
  <c r="J6" i="16"/>
  <c r="J46" i="16" s="1"/>
  <c r="C8" i="7"/>
  <c r="C12" i="7"/>
  <c r="K41" i="17" l="1"/>
  <c r="K40" i="17"/>
  <c r="J41" i="17"/>
  <c r="J40" i="17"/>
  <c r="K6" i="16"/>
  <c r="K46" i="16" s="1"/>
  <c r="K10" i="16"/>
  <c r="D16" i="7"/>
  <c r="C16" i="7"/>
  <c r="J42" i="17" l="1"/>
  <c r="J43" i="17" s="1"/>
  <c r="C9" i="7"/>
  <c r="F16" i="7" l="1"/>
  <c r="E16" i="7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 s="1"/>
  <c r="J29" i="2"/>
  <c r="K28" i="2"/>
  <c r="K27" i="2"/>
  <c r="K26" i="2" s="1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 s="1"/>
  <c r="J16" i="2"/>
  <c r="K15" i="2"/>
  <c r="K14" i="2"/>
  <c r="K13" i="2"/>
  <c r="J12" i="2"/>
  <c r="K12" i="2" s="1"/>
  <c r="J11" i="2"/>
  <c r="K11" i="2" s="1"/>
  <c r="J10" i="2"/>
  <c r="J8" i="2"/>
  <c r="K8" i="2" s="1"/>
  <c r="K7" i="2" s="1"/>
  <c r="J7" i="2"/>
  <c r="J6" i="2" s="1"/>
  <c r="J16" i="15"/>
  <c r="J33" i="15"/>
  <c r="J29" i="15"/>
  <c r="J26" i="15"/>
  <c r="K39" i="15"/>
  <c r="K38" i="15"/>
  <c r="K37" i="15"/>
  <c r="K34" i="15"/>
  <c r="J36" i="15"/>
  <c r="J35" i="15" s="1"/>
  <c r="J25" i="15" s="1"/>
  <c r="K33" i="15"/>
  <c r="K31" i="15"/>
  <c r="K32" i="15"/>
  <c r="K29" i="15" s="1"/>
  <c r="K30" i="15"/>
  <c r="K28" i="15"/>
  <c r="K27" i="15"/>
  <c r="K26" i="15" s="1"/>
  <c r="K22" i="15"/>
  <c r="J24" i="15"/>
  <c r="K24" i="15" s="1"/>
  <c r="K23" i="15" s="1"/>
  <c r="J22" i="15"/>
  <c r="J21" i="15"/>
  <c r="K21" i="15" s="1"/>
  <c r="K20" i="15" s="1"/>
  <c r="K19" i="15" s="1"/>
  <c r="K18" i="15"/>
  <c r="K17" i="15"/>
  <c r="K16" i="15" s="1"/>
  <c r="J23" i="15" l="1"/>
  <c r="J20" i="15"/>
  <c r="K6" i="2"/>
  <c r="K10" i="2"/>
  <c r="J25" i="2"/>
  <c r="J46" i="2" s="1"/>
  <c r="K36" i="15"/>
  <c r="K35" i="15" s="1"/>
  <c r="K25" i="15" s="1"/>
  <c r="K25" i="2"/>
  <c r="J19" i="15" l="1"/>
  <c r="K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13" i="7"/>
  <c r="C10" i="7"/>
  <c r="C11" i="7"/>
  <c r="B24" i="9"/>
  <c r="B10" i="9"/>
  <c r="D9" i="9"/>
  <c r="D21" i="9" s="1"/>
  <c r="D23" i="9" s="1"/>
  <c r="D25" i="9" s="1"/>
  <c r="E9" i="9"/>
  <c r="B11" i="9"/>
  <c r="B12" i="9"/>
  <c r="C13" i="9"/>
  <c r="D13" i="9"/>
  <c r="E13" i="9"/>
  <c r="B14" i="9"/>
  <c r="B15" i="9"/>
  <c r="D16" i="9"/>
  <c r="E16" i="9"/>
  <c r="B18" i="9"/>
  <c r="B19" i="9"/>
  <c r="B20" i="9"/>
  <c r="B13" i="9" l="1"/>
  <c r="C21" i="9"/>
  <c r="B9" i="9"/>
  <c r="B16" i="9"/>
  <c r="E21" i="9"/>
  <c r="E23" i="9" s="1"/>
  <c r="E25" i="9" s="1"/>
  <c r="C21" i="7"/>
  <c r="J6" i="15"/>
  <c r="J40" i="15" s="1"/>
  <c r="J41" i="15" s="1"/>
  <c r="J42" i="15" s="1"/>
  <c r="J43" i="15" s="1"/>
  <c r="K6" i="15"/>
  <c r="B22" i="9"/>
  <c r="K40" i="15" l="1"/>
  <c r="K41" i="15" s="1"/>
  <c r="C23" i="9"/>
  <c r="C25" i="9" s="1"/>
  <c r="B21" i="9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<sst xmlns="http://schemas.openxmlformats.org/spreadsheetml/2006/main" count="490" uniqueCount="107">
  <si>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</si>
  <si>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</si>
  <si>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</si>
  <si>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</si>
  <si>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</si>
  <si>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</si>
  <si>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</si>
  <si>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</si>
  <si>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</si>
  <si>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</si>
  <si>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</si>
  <si>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</si>
  <si>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</si>
  <si>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</si>
  <si>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</si>
  <si>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</si>
  <si>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</si>
  <si>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</si>
  <si>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</si>
  <si>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</si>
  <si>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</si>
  <si>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</si>
  <si>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</si>
  <si>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</si>
  <si>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</si>
  <si>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</si>
  <si>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</si>
  <si>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</si>
  <si>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</si>
  <si>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</si>
  <si>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</si>
  <si>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</si>
  <si>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</si>
  <si>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</si>
  <si>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</si>
  <si>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</si>
  <si>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</si>
  <si>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</si>
  <si>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</si>
  <si>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</si>
  <si>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</si>
  <si>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</si>
  <si>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</si>
  <si>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</si>
  <si>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</si>
  <si>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</si>
  <si>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</si>
  <si>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</si>
  <si>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</si>
  <si>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</si>
  <si>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</si>
  <si>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</si>
  <si>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</si>
  <si>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</si>
  <si>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</si>
  <si>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</si>
  <si>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</si>
  <si>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</si>
  <si>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</si>
  <si>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</si>
  <si>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</si>
  <si>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</si>
  <si>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</si>
  <si>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</si>
  <si>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</si>
  <si>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</si>
  <si>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</si>
  <si>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</si>
  <si>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</si>
  <si>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</si>
  <si>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</si>
  <si>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</si>
  <si>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</si>
  <si>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</si>
  <si>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</si>
  <si>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</si>
  <si>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</si>
  <si>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</si>
  <si>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</si>
  <si>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</si>
  <si>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</si>
  <si>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</si>
  <si>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</si>
  <si>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</si>
  <si>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</si>
  <si>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</si>
  <si>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</si>
  <si>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</si>
  <si>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</si>
  <si>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</si>
  <si>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</si>
  <si>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</si>
  <si>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</si>
  <si>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</si>
  <si>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</si>
  <si>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＜補助率　○／○＞</t>
    <phoneticPr fontId="3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</si>
  <si>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</si>
  <si>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セイサン</t>
    </rPh>
    <phoneticPr fontId="14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</si>
  <si>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</si>
  <si>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</si>
  <si>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</si>
  <si>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</si>
  <si>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</si>
  <si>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</si>
  <si>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</si>
  <si>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4"/>
  </si>
  <si>
    <t>合計Ａ(Ⅰ＋Ⅱ＋Ⅲ＋Ⅳ）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</si>
</sst>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C9" sqref="C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104</v>
      </c>
    </row>
    <row r="2" spans="1:12" ht="19.5" x14ac:dyDescent="0.15">
      <c r="A2" s="113" t="s">
        <v>58</v>
      </c>
      <c r="B2" s="113"/>
      <c r="C2" s="113"/>
      <c r="D2" s="113"/>
      <c r="E2" s="113"/>
      <c r="F2" s="113"/>
    </row>
    <row r="3" spans="1:12" ht="18.75" customHeight="1" x14ac:dyDescent="0.15"/>
    <row r="4" spans="1:12" s="7" customFormat="1" ht="18.75" customHeight="1" x14ac:dyDescent="0.15">
      <c r="A4" s="6" t="s">
        <v>48</v>
      </c>
      <c r="B4" s="6"/>
    </row>
    <row r="5" spans="1:12" s="7" customFormat="1" ht="18.75" customHeight="1" x14ac:dyDescent="0.15">
      <c r="A5" s="6" t="s">
        <v>86</v>
      </c>
      <c r="B5" s="6"/>
    </row>
    <row r="6" spans="1:12" s="7" customFormat="1" ht="18.75" customHeight="1" x14ac:dyDescent="0.15">
      <c r="A6" s="6"/>
      <c r="B6" s="6"/>
      <c r="D6" s="118" t="s">
        <v>2</v>
      </c>
      <c r="E6" s="118"/>
      <c r="F6" s="118"/>
    </row>
    <row r="7" spans="1:12" s="7" customFormat="1" ht="27" customHeight="1" x14ac:dyDescent="0.15">
      <c r="A7" s="8" t="s">
        <v>76</v>
      </c>
      <c r="B7" s="9" t="s">
        <v>87</v>
      </c>
      <c r="C7" s="8" t="s">
        <v>1</v>
      </c>
      <c r="D7" s="8" t="s">
        <v>66</v>
      </c>
      <c r="E7" s="8" t="s">
        <v>67</v>
      </c>
      <c r="F7" s="8" t="s">
        <v>68</v>
      </c>
      <c r="I7" s="34"/>
    </row>
    <row r="8" spans="1:12" s="7" customFormat="1" ht="27" customHeight="1" x14ac:dyDescent="0.15">
      <c r="A8" s="114" t="s">
        <v>54</v>
      </c>
      <c r="B8" s="115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70</v>
      </c>
      <c r="B9" s="12" t="s">
        <v>50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70</v>
      </c>
      <c r="B10" s="12" t="s">
        <v>49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88</v>
      </c>
      <c r="B11" s="12" t="s">
        <v>52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6" t="s">
        <v>85</v>
      </c>
      <c r="B12" s="117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70</v>
      </c>
      <c r="B13" s="12" t="s">
        <v>34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70</v>
      </c>
      <c r="B14" s="12" t="s">
        <v>33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88</v>
      </c>
      <c r="B15" s="12" t="s">
        <v>51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4" t="s">
        <v>55</v>
      </c>
      <c r="B16" s="115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4" t="s">
        <v>77</v>
      </c>
      <c r="B17" s="115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73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61</v>
      </c>
    </row>
    <row r="21" spans="1:12" ht="27" customHeight="1" x14ac:dyDescent="0.15">
      <c r="A21" s="107" t="s">
        <v>62</v>
      </c>
      <c r="B21" s="108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09" t="s">
        <v>59</v>
      </c>
      <c r="B22" s="110"/>
      <c r="C22" s="26">
        <f>SUM(D22:F22)</f>
        <v>0</v>
      </c>
      <c r="D22" s="89">
        <v>0</v>
      </c>
      <c r="E22" s="89">
        <v>0</v>
      </c>
      <c r="F22" s="89">
        <v>0</v>
      </c>
      <c r="I22" s="5"/>
      <c r="J22" s="4"/>
      <c r="K22" s="4"/>
      <c r="L22" s="4"/>
    </row>
    <row r="23" spans="1:12" ht="27" customHeight="1" x14ac:dyDescent="0.15">
      <c r="A23" s="111" t="s">
        <v>63</v>
      </c>
      <c r="B23" s="112"/>
      <c r="C23" s="27">
        <f>SUM(D23:F23)</f>
        <v>0</v>
      </c>
      <c r="D23" s="90">
        <v>0</v>
      </c>
      <c r="E23" s="90">
        <v>0</v>
      </c>
      <c r="F23" s="90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7" t="s">
        <v>65</v>
      </c>
      <c r="B25" s="108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09" t="s">
        <v>60</v>
      </c>
      <c r="B26" s="110"/>
      <c r="C26" s="26">
        <f>SUM(D26:F26)</f>
        <v>0</v>
      </c>
      <c r="D26" s="89">
        <v>0</v>
      </c>
      <c r="E26" s="89">
        <v>0</v>
      </c>
      <c r="F26" s="89">
        <v>0</v>
      </c>
    </row>
    <row r="27" spans="1:12" ht="27" customHeight="1" x14ac:dyDescent="0.15">
      <c r="A27" s="111" t="s">
        <v>64</v>
      </c>
      <c r="B27" s="112"/>
      <c r="C27" s="27">
        <f>SUM(D27:F27)</f>
        <v>0</v>
      </c>
      <c r="D27" s="90">
        <v>0</v>
      </c>
      <c r="E27" s="90">
        <v>0</v>
      </c>
      <c r="F27" s="90">
        <v>0</v>
      </c>
    </row>
    <row r="29" spans="1:12" s="94" customFormat="1" x14ac:dyDescent="0.15">
      <c r="A29" s="96" t="s">
        <v>99</v>
      </c>
    </row>
    <row r="30" spans="1:12" s="94" customFormat="1" x14ac:dyDescent="0.15">
      <c r="A30" s="95"/>
    </row>
    <row r="31" spans="1:12" s="94" customFormat="1" x14ac:dyDescent="0.15">
      <c r="A31" s="95"/>
    </row>
    <row r="32" spans="1:12" s="94" customFormat="1" x14ac:dyDescent="0.15">
      <c r="A32" s="95"/>
    </row>
    <row r="33" spans="1:1" x14ac:dyDescent="0.15">
      <c r="A33" s="93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B26" sqref="B2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104</v>
      </c>
    </row>
    <row r="2" spans="1:5" ht="19.5" x14ac:dyDescent="0.15">
      <c r="A2" s="113" t="s">
        <v>74</v>
      </c>
      <c r="B2" s="113"/>
      <c r="C2" s="113"/>
      <c r="D2" s="113"/>
      <c r="E2" s="113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102</v>
      </c>
    </row>
    <row r="5" spans="1:5" s="16" customFormat="1" ht="19.5" customHeight="1" x14ac:dyDescent="0.15">
      <c r="A5" s="7" t="s">
        <v>86</v>
      </c>
    </row>
    <row r="6" spans="1:5" s="16" customFormat="1" ht="19.5" customHeight="1" x14ac:dyDescent="0.15">
      <c r="A6" s="16" t="s">
        <v>45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66</v>
      </c>
      <c r="D8" s="8" t="s">
        <v>67</v>
      </c>
      <c r="E8" s="8" t="s">
        <v>68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90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89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71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69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77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72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6" t="s">
        <v>100</v>
      </c>
    </row>
    <row r="29" spans="1:5" s="2" customFormat="1" ht="32.25" customHeight="1" x14ac:dyDescent="0.15">
      <c r="A29" s="119" t="s">
        <v>96</v>
      </c>
      <c r="B29" s="120"/>
      <c r="C29" s="120"/>
      <c r="D29" s="120"/>
      <c r="E29" s="120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L33"/>
  <sheetViews>
    <sheetView showGridLines="0" zoomScale="85" zoomScaleNormal="85" workbookViewId="0">
      <selection activeCell="D21" sqref="D2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104</v>
      </c>
    </row>
    <row r="2" spans="1:5" ht="19.5" x14ac:dyDescent="0.15">
      <c r="A2" s="113" t="s">
        <v>91</v>
      </c>
      <c r="B2" s="113"/>
      <c r="C2" s="113"/>
      <c r="D2" s="113"/>
      <c r="E2" s="113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103</v>
      </c>
    </row>
    <row r="5" spans="1:5" s="16" customFormat="1" ht="19.5" customHeight="1" x14ac:dyDescent="0.15">
      <c r="A5" s="7" t="s">
        <v>86</v>
      </c>
    </row>
    <row r="6" spans="1:5" s="16" customFormat="1" ht="19.5" customHeight="1" x14ac:dyDescent="0.15">
      <c r="A6" s="16" t="s">
        <v>45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66</v>
      </c>
      <c r="D8" s="8" t="s">
        <v>67</v>
      </c>
      <c r="E8" s="8" t="s">
        <v>68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46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69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53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47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95</v>
      </c>
    </row>
    <row r="27" spans="1:12" s="16" customFormat="1" x14ac:dyDescent="0.15"/>
    <row r="28" spans="1:12" ht="19.5" customHeight="1" x14ac:dyDescent="0.15">
      <c r="A28" s="106" t="s">
        <v>101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31.5" customHeight="1" x14ac:dyDescent="0.15">
      <c r="A29" s="121" t="s">
        <v>97</v>
      </c>
      <c r="B29" s="120"/>
      <c r="C29" s="120"/>
      <c r="D29" s="120"/>
      <c r="E29" s="120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abSelected="1" zoomScale="85" zoomScaleNormal="85" workbookViewId="0">
      <selection activeCell="L47" sqref="L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104</v>
      </c>
    </row>
    <row r="2" spans="1:12" ht="19.5" customHeight="1" x14ac:dyDescent="0.15">
      <c r="A2" s="122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9.5" customHeight="1" x14ac:dyDescent="0.15">
      <c r="B3" s="125"/>
      <c r="C3" s="125"/>
      <c r="D3" s="125"/>
      <c r="E3" s="125"/>
      <c r="F3" s="125"/>
      <c r="G3" s="125"/>
      <c r="H3" s="125"/>
      <c r="I3" s="126"/>
      <c r="J3" s="126"/>
      <c r="K3" s="126"/>
      <c r="L3" s="126"/>
    </row>
    <row r="4" spans="1:12" s="16" customFormat="1" ht="19.5" customHeight="1" thickBot="1" x14ac:dyDescent="0.2">
      <c r="A4" s="127" t="s">
        <v>98</v>
      </c>
      <c r="B4" s="127"/>
      <c r="D4" s="7"/>
      <c r="J4" s="62"/>
      <c r="K4" s="62"/>
    </row>
    <row r="5" spans="1:12" s="16" customFormat="1" ht="13.5" x14ac:dyDescent="0.15">
      <c r="A5" s="131" t="s">
        <v>57</v>
      </c>
      <c r="B5" s="132"/>
      <c r="C5" s="132"/>
      <c r="D5" s="132"/>
      <c r="E5" s="132"/>
      <c r="F5" s="132"/>
      <c r="G5" s="132"/>
      <c r="H5" s="132"/>
      <c r="I5" s="133"/>
      <c r="J5" s="78" t="s">
        <v>84</v>
      </c>
      <c r="K5" s="66" t="s">
        <v>79</v>
      </c>
      <c r="L5" s="65" t="s">
        <v>80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80"/>
      <c r="J6" s="102">
        <f>SUM(J7,J10,J16)</f>
        <v>0</v>
      </c>
      <c r="K6" s="102">
        <f>SUM(K7,K10,K16)</f>
        <v>0</v>
      </c>
      <c r="L6" s="128"/>
    </row>
    <row r="7" spans="1:12" s="16" customFormat="1" ht="13.5" x14ac:dyDescent="0.15">
      <c r="A7" s="18" t="s">
        <v>4</v>
      </c>
      <c r="D7" s="17"/>
      <c r="I7" s="81"/>
      <c r="J7" s="103">
        <f>SUM(J8)</f>
        <v>0</v>
      </c>
      <c r="K7" s="103">
        <f>SUM(K8)</f>
        <v>0</v>
      </c>
      <c r="L7" s="129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81" t="s">
        <v>39</v>
      </c>
      <c r="J8" s="64">
        <f>D8*G8</f>
        <v>0</v>
      </c>
      <c r="K8" s="58">
        <f>J8</f>
        <v>0</v>
      </c>
      <c r="L8" s="129"/>
    </row>
    <row r="9" spans="1:12" s="16" customFormat="1" ht="13.5" x14ac:dyDescent="0.15">
      <c r="A9" s="18"/>
      <c r="D9" s="17"/>
      <c r="I9" s="81"/>
      <c r="J9" s="64"/>
      <c r="K9" s="58"/>
      <c r="L9" s="129"/>
    </row>
    <row r="10" spans="1:12" s="16" customFormat="1" ht="13.5" x14ac:dyDescent="0.15">
      <c r="A10" s="123" t="s">
        <v>5</v>
      </c>
      <c r="B10" s="124"/>
      <c r="D10" s="7"/>
      <c r="I10" s="82"/>
      <c r="J10" s="103">
        <f>SUM(J11:J15)</f>
        <v>0</v>
      </c>
      <c r="K10" s="103">
        <f>SUM(K11:K15)</f>
        <v>0</v>
      </c>
      <c r="L10" s="129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81" t="s">
        <v>39</v>
      </c>
      <c r="J11" s="64">
        <f t="shared" ref="J11:J12" si="0">D11*G11</f>
        <v>0</v>
      </c>
      <c r="K11" s="58">
        <f t="shared" ref="K11:K18" si="1">J11</f>
        <v>0</v>
      </c>
      <c r="L11" s="129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81" t="s">
        <v>39</v>
      </c>
      <c r="J12" s="64">
        <f t="shared" si="0"/>
        <v>0</v>
      </c>
      <c r="K12" s="58">
        <f t="shared" si="1"/>
        <v>0</v>
      </c>
      <c r="L12" s="129"/>
    </row>
    <row r="13" spans="1:12" s="16" customFormat="1" ht="13.5" x14ac:dyDescent="0.15">
      <c r="A13" s="18"/>
      <c r="B13" s="16" t="s">
        <v>18</v>
      </c>
      <c r="D13" s="17"/>
      <c r="I13" s="81" t="s">
        <v>39</v>
      </c>
      <c r="J13" s="64"/>
      <c r="K13" s="58">
        <f t="shared" si="1"/>
        <v>0</v>
      </c>
      <c r="L13" s="129"/>
    </row>
    <row r="14" spans="1:12" s="16" customFormat="1" ht="13.5" x14ac:dyDescent="0.15">
      <c r="A14" s="18"/>
      <c r="B14" s="16" t="s">
        <v>19</v>
      </c>
      <c r="D14" s="17"/>
      <c r="I14" s="81" t="s">
        <v>39</v>
      </c>
      <c r="J14" s="64"/>
      <c r="K14" s="58">
        <f t="shared" si="1"/>
        <v>0</v>
      </c>
      <c r="L14" s="129"/>
    </row>
    <row r="15" spans="1:12" s="16" customFormat="1" ht="13.5" x14ac:dyDescent="0.15">
      <c r="A15" s="18"/>
      <c r="B15" s="16" t="s">
        <v>20</v>
      </c>
      <c r="D15" s="17"/>
      <c r="I15" s="81" t="s">
        <v>39</v>
      </c>
      <c r="J15" s="64"/>
      <c r="K15" s="58">
        <f t="shared" si="1"/>
        <v>0</v>
      </c>
      <c r="L15" s="129"/>
    </row>
    <row r="16" spans="1:12" s="16" customFormat="1" ht="13.5" x14ac:dyDescent="0.15">
      <c r="A16" s="18" t="s">
        <v>6</v>
      </c>
      <c r="D16" s="17"/>
      <c r="I16" s="81"/>
      <c r="J16" s="103">
        <f>SUM(J17:J18)</f>
        <v>0</v>
      </c>
      <c r="K16" s="103">
        <f>SUM(K17:K18)</f>
        <v>0</v>
      </c>
      <c r="L16" s="129"/>
    </row>
    <row r="17" spans="1:13" s="16" customFormat="1" ht="13.5" x14ac:dyDescent="0.15">
      <c r="A17" s="18"/>
      <c r="B17" s="16" t="s">
        <v>21</v>
      </c>
      <c r="D17" s="17"/>
      <c r="I17" s="81" t="s">
        <v>39</v>
      </c>
      <c r="J17" s="64"/>
      <c r="K17" s="58">
        <f t="shared" si="1"/>
        <v>0</v>
      </c>
      <c r="L17" s="129"/>
    </row>
    <row r="18" spans="1:13" s="16" customFormat="1" ht="13.5" x14ac:dyDescent="0.15">
      <c r="A18" s="18"/>
      <c r="B18" s="16" t="s">
        <v>22</v>
      </c>
      <c r="D18" s="17"/>
      <c r="I18" s="81" t="s">
        <v>39</v>
      </c>
      <c r="J18" s="64"/>
      <c r="K18" s="58">
        <f t="shared" si="1"/>
        <v>0</v>
      </c>
      <c r="L18" s="129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3"/>
      <c r="J19" s="104">
        <f>SUM(J20,J23)</f>
        <v>0</v>
      </c>
      <c r="K19" s="104">
        <f>SUM(K20,K23)</f>
        <v>0</v>
      </c>
      <c r="L19" s="129"/>
    </row>
    <row r="20" spans="1:13" s="16" customFormat="1" ht="13.5" x14ac:dyDescent="0.15">
      <c r="A20" s="18" t="s">
        <v>8</v>
      </c>
      <c r="D20" s="7"/>
      <c r="I20" s="82"/>
      <c r="J20" s="103">
        <f>SUM(J21:J22)</f>
        <v>0</v>
      </c>
      <c r="K20" s="103">
        <f>SUM(K21:K22)</f>
        <v>0</v>
      </c>
      <c r="L20" s="129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81" t="s">
        <v>39</v>
      </c>
      <c r="J21" s="64">
        <f t="shared" ref="J21:J22" si="2">D21*G21</f>
        <v>0</v>
      </c>
      <c r="K21" s="67">
        <f>J21</f>
        <v>0</v>
      </c>
      <c r="L21" s="129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81" t="s">
        <v>39</v>
      </c>
      <c r="J22" s="64">
        <f t="shared" si="2"/>
        <v>0</v>
      </c>
      <c r="K22" s="67">
        <f>J22</f>
        <v>0</v>
      </c>
      <c r="L22" s="129"/>
    </row>
    <row r="23" spans="1:13" s="16" customFormat="1" ht="13.5" x14ac:dyDescent="0.15">
      <c r="A23" s="18" t="s">
        <v>9</v>
      </c>
      <c r="D23" s="7"/>
      <c r="I23" s="82"/>
      <c r="J23" s="103">
        <f>SUM(J24)</f>
        <v>0</v>
      </c>
      <c r="K23" s="103">
        <f>SUM(K24)</f>
        <v>0</v>
      </c>
      <c r="L23" s="129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81" t="s">
        <v>39</v>
      </c>
      <c r="J24" s="64">
        <f t="shared" ref="J24" si="3">D24*G24</f>
        <v>0</v>
      </c>
      <c r="K24" s="67">
        <f>J24</f>
        <v>0</v>
      </c>
      <c r="L24" s="129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3"/>
      <c r="J25" s="104">
        <f>SUM(J26,J29,J33,J35)</f>
        <v>0</v>
      </c>
      <c r="K25" s="105">
        <f>SUM(K26,K29,K33,K35)</f>
        <v>0</v>
      </c>
      <c r="L25" s="129"/>
    </row>
    <row r="26" spans="1:13" s="16" customFormat="1" ht="13.5" x14ac:dyDescent="0.15">
      <c r="A26" s="18" t="s">
        <v>11</v>
      </c>
      <c r="D26" s="7"/>
      <c r="I26" s="82"/>
      <c r="J26" s="103">
        <f>SUM(J27:J28)</f>
        <v>0</v>
      </c>
      <c r="K26" s="103">
        <f>SUM(K27:K28)</f>
        <v>0</v>
      </c>
      <c r="L26" s="129"/>
    </row>
    <row r="27" spans="1:13" s="16" customFormat="1" ht="13.5" x14ac:dyDescent="0.15">
      <c r="A27" s="18"/>
      <c r="B27" s="16" t="s">
        <v>23</v>
      </c>
      <c r="D27" s="17"/>
      <c r="I27" s="81" t="s">
        <v>39</v>
      </c>
      <c r="J27" s="58"/>
      <c r="K27" s="58">
        <f>J27</f>
        <v>0</v>
      </c>
      <c r="L27" s="129"/>
    </row>
    <row r="28" spans="1:13" s="16" customFormat="1" ht="13.5" x14ac:dyDescent="0.15">
      <c r="A28" s="18"/>
      <c r="B28" s="16" t="s">
        <v>24</v>
      </c>
      <c r="D28" s="17"/>
      <c r="I28" s="81" t="s">
        <v>39</v>
      </c>
      <c r="J28" s="58"/>
      <c r="K28" s="58">
        <f>J28</f>
        <v>0</v>
      </c>
      <c r="L28" s="129"/>
    </row>
    <row r="29" spans="1:13" s="16" customFormat="1" ht="13.5" x14ac:dyDescent="0.15">
      <c r="A29" s="18" t="s">
        <v>12</v>
      </c>
      <c r="D29" s="17"/>
      <c r="I29" s="82"/>
      <c r="J29" s="103">
        <f>SUM(J30:J32)</f>
        <v>0</v>
      </c>
      <c r="K29" s="103">
        <f>SUM(K30:K32)</f>
        <v>0</v>
      </c>
      <c r="L29" s="129"/>
    </row>
    <row r="30" spans="1:13" s="16" customFormat="1" ht="13.5" x14ac:dyDescent="0.15">
      <c r="A30" s="18" t="s">
        <v>26</v>
      </c>
      <c r="B30" s="16" t="s">
        <v>25</v>
      </c>
      <c r="D30" s="17"/>
      <c r="I30" s="81" t="s">
        <v>39</v>
      </c>
      <c r="J30" s="58"/>
      <c r="K30" s="58">
        <f>J30</f>
        <v>0</v>
      </c>
      <c r="L30" s="129"/>
    </row>
    <row r="31" spans="1:13" s="16" customFormat="1" ht="13.5" x14ac:dyDescent="0.15">
      <c r="A31" s="18"/>
      <c r="B31" s="16" t="s">
        <v>27</v>
      </c>
      <c r="D31" s="17"/>
      <c r="I31" s="81" t="s">
        <v>39</v>
      </c>
      <c r="J31" s="58"/>
      <c r="K31" s="58">
        <f t="shared" ref="K31:K32" si="4">J31</f>
        <v>0</v>
      </c>
      <c r="L31" s="129"/>
    </row>
    <row r="32" spans="1:13" s="16" customFormat="1" ht="13.5" x14ac:dyDescent="0.15">
      <c r="A32" s="18" t="s">
        <v>28</v>
      </c>
      <c r="B32" s="16" t="s">
        <v>27</v>
      </c>
      <c r="D32" s="17"/>
      <c r="I32" s="81" t="s">
        <v>39</v>
      </c>
      <c r="J32" s="58"/>
      <c r="K32" s="58">
        <f t="shared" si="4"/>
        <v>0</v>
      </c>
      <c r="L32" s="129"/>
    </row>
    <row r="33" spans="1:13" s="16" customFormat="1" ht="13.5" x14ac:dyDescent="0.15">
      <c r="A33" s="18" t="s">
        <v>13</v>
      </c>
      <c r="D33" s="7"/>
      <c r="I33" s="82"/>
      <c r="J33" s="103">
        <f>SUM(J34)</f>
        <v>0</v>
      </c>
      <c r="K33" s="103">
        <f>SUM(K34)</f>
        <v>0</v>
      </c>
      <c r="L33" s="129"/>
    </row>
    <row r="34" spans="1:13" s="16" customFormat="1" ht="13.5" x14ac:dyDescent="0.15">
      <c r="A34" s="18"/>
      <c r="B34" s="16" t="s">
        <v>29</v>
      </c>
      <c r="D34" s="17"/>
      <c r="I34" s="81" t="s">
        <v>39</v>
      </c>
      <c r="J34" s="58"/>
      <c r="K34" s="58">
        <f>J34</f>
        <v>0</v>
      </c>
      <c r="L34" s="129"/>
    </row>
    <row r="35" spans="1:13" s="16" customFormat="1" ht="13.5" x14ac:dyDescent="0.15">
      <c r="A35" s="18" t="s">
        <v>14</v>
      </c>
      <c r="D35" s="17"/>
      <c r="I35" s="82"/>
      <c r="J35" s="103">
        <f>SUM(J36:J39)</f>
        <v>0</v>
      </c>
      <c r="K35" s="103">
        <f>SUM(K36:K39)</f>
        <v>0</v>
      </c>
      <c r="L35" s="129"/>
    </row>
    <row r="36" spans="1:13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81" t="s">
        <v>39</v>
      </c>
      <c r="J36" s="64">
        <f t="shared" ref="J36" si="5">D36*G36</f>
        <v>0</v>
      </c>
      <c r="K36" s="58">
        <f>J36</f>
        <v>0</v>
      </c>
      <c r="L36" s="129"/>
    </row>
    <row r="37" spans="1:13" s="16" customFormat="1" ht="13.5" x14ac:dyDescent="0.15">
      <c r="A37" s="18" t="s">
        <v>31</v>
      </c>
      <c r="B37" s="16" t="s">
        <v>42</v>
      </c>
      <c r="D37" s="17"/>
      <c r="I37" s="81" t="s">
        <v>39</v>
      </c>
      <c r="J37" s="58"/>
      <c r="K37" s="58">
        <f>J37</f>
        <v>0</v>
      </c>
      <c r="L37" s="129"/>
    </row>
    <row r="38" spans="1:13" s="16" customFormat="1" ht="13.5" x14ac:dyDescent="0.15">
      <c r="A38" s="18"/>
      <c r="B38" s="16" t="s">
        <v>43</v>
      </c>
      <c r="D38" s="17"/>
      <c r="I38" s="81" t="s">
        <v>39</v>
      </c>
      <c r="J38" s="58"/>
      <c r="K38" s="58">
        <f>J38</f>
        <v>0</v>
      </c>
      <c r="L38" s="129"/>
    </row>
    <row r="39" spans="1:13" s="16" customFormat="1" ht="13.5" x14ac:dyDescent="0.15">
      <c r="A39" s="18" t="s">
        <v>32</v>
      </c>
      <c r="B39" s="16" t="s">
        <v>44</v>
      </c>
      <c r="D39" s="17"/>
      <c r="I39" s="81" t="s">
        <v>39</v>
      </c>
      <c r="J39" s="58"/>
      <c r="K39" s="58">
        <f>J39</f>
        <v>0</v>
      </c>
      <c r="L39" s="129"/>
    </row>
    <row r="40" spans="1:13" s="14" customFormat="1" ht="13.5" x14ac:dyDescent="0.15">
      <c r="A40" s="40" t="s">
        <v>90</v>
      </c>
      <c r="B40" s="41"/>
      <c r="C40" s="41"/>
      <c r="D40" s="42"/>
      <c r="E40" s="41"/>
      <c r="F40" s="41"/>
      <c r="G40" s="41"/>
      <c r="H40" s="41"/>
      <c r="I40" s="84"/>
      <c r="J40" s="63">
        <f>SUM(J42,J44)</f>
        <v>0</v>
      </c>
      <c r="K40" s="63">
        <f>SUM(K42,K44)</f>
        <v>0</v>
      </c>
      <c r="L40" s="129"/>
    </row>
    <row r="41" spans="1:13" s="14" customFormat="1" ht="13.5" x14ac:dyDescent="0.15">
      <c r="A41" s="58" t="s">
        <v>89</v>
      </c>
      <c r="D41" s="39"/>
      <c r="I41" s="85"/>
      <c r="J41" s="64"/>
      <c r="K41" s="69"/>
      <c r="L41" s="129"/>
      <c r="M41" s="44"/>
    </row>
    <row r="42" spans="1:13" s="14" customFormat="1" ht="13.5" x14ac:dyDescent="0.15">
      <c r="A42" s="43"/>
      <c r="B42" s="45" t="s">
        <v>50</v>
      </c>
      <c r="C42" s="45"/>
      <c r="D42" s="39"/>
      <c r="I42" s="86" t="s">
        <v>39</v>
      </c>
      <c r="J42" s="64"/>
      <c r="K42" s="69"/>
      <c r="L42" s="129"/>
      <c r="M42" s="46"/>
    </row>
    <row r="43" spans="1:13" s="14" customFormat="1" ht="13.5" x14ac:dyDescent="0.15">
      <c r="A43" s="58" t="s">
        <v>71</v>
      </c>
      <c r="D43" s="39"/>
      <c r="I43" s="85"/>
      <c r="J43" s="64"/>
      <c r="K43" s="69"/>
      <c r="L43" s="129"/>
    </row>
    <row r="44" spans="1:13" s="14" customFormat="1" ht="13.5" x14ac:dyDescent="0.15">
      <c r="A44" s="43"/>
      <c r="B44" s="45" t="s">
        <v>52</v>
      </c>
      <c r="C44" s="45"/>
      <c r="D44" s="39"/>
      <c r="I44" s="86" t="s">
        <v>39</v>
      </c>
      <c r="J44" s="64"/>
      <c r="K44" s="69"/>
      <c r="L44" s="129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7"/>
      <c r="J45" s="64"/>
      <c r="K45" s="69"/>
      <c r="L45" s="130"/>
    </row>
    <row r="46" spans="1:13" s="14" customFormat="1" ht="14.25" thickBot="1" x14ac:dyDescent="0.2">
      <c r="A46" s="37" t="s">
        <v>75</v>
      </c>
      <c r="B46" s="38"/>
      <c r="C46" s="38"/>
      <c r="D46" s="38"/>
      <c r="E46" s="38"/>
      <c r="F46" s="38"/>
      <c r="G46" s="38"/>
      <c r="H46" s="38"/>
      <c r="I46" s="88"/>
      <c r="J46" s="70">
        <f>SUM(J6,J19,J25,J40)</f>
        <v>0</v>
      </c>
      <c r="K46" s="70">
        <f>SUM(K6,K19,K25,K40)</f>
        <v>0</v>
      </c>
      <c r="L46" s="79">
        <f>ROUNDDOWN((K46)*A47,-3)</f>
        <v>0</v>
      </c>
    </row>
    <row r="47" spans="1:13" ht="18" customHeight="1" x14ac:dyDescent="0.15">
      <c r="A47" s="99">
        <v>0.66666666666666663</v>
      </c>
    </row>
    <row r="49" spans="1:1" ht="19.5" customHeight="1" x14ac:dyDescent="0.15">
      <c r="A49" s="14" t="s">
        <v>94</v>
      </c>
    </row>
    <row r="50" spans="1:1" ht="19.5" customHeight="1" x14ac:dyDescent="0.15">
      <c r="A50" t="s">
        <v>105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38263-DD35-4F2E-9310-EDF75483E36C}">
  <sheetPr>
    <pageSetUpPr fitToPage="1"/>
  </sheetPr>
  <dimension ref="A1:M50"/>
  <sheetViews>
    <sheetView showGridLines="0" topLeftCell="A7" zoomScale="85" zoomScaleNormal="85" workbookViewId="0">
      <selection activeCell="L46" sqref="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104</v>
      </c>
    </row>
    <row r="2" spans="1:12" ht="19.5" customHeight="1" x14ac:dyDescent="0.15">
      <c r="A2" s="122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9.5" customHeight="1" x14ac:dyDescent="0.15">
      <c r="B3" s="125"/>
      <c r="C3" s="125"/>
      <c r="D3" s="125"/>
      <c r="E3" s="125"/>
      <c r="F3" s="125"/>
      <c r="G3" s="125"/>
      <c r="H3" s="125"/>
      <c r="I3" s="126"/>
      <c r="J3" s="126"/>
      <c r="K3" s="126"/>
      <c r="L3" s="126"/>
    </row>
    <row r="4" spans="1:12" s="16" customFormat="1" ht="19.5" customHeight="1" thickBot="1" x14ac:dyDescent="0.2">
      <c r="A4" s="127" t="s">
        <v>98</v>
      </c>
      <c r="B4" s="127"/>
      <c r="D4" s="7"/>
      <c r="J4" s="62"/>
      <c r="K4" s="62"/>
    </row>
    <row r="5" spans="1:12" s="16" customFormat="1" ht="13.5" x14ac:dyDescent="0.15">
      <c r="A5" s="131" t="s">
        <v>57</v>
      </c>
      <c r="B5" s="132"/>
      <c r="C5" s="132"/>
      <c r="D5" s="132"/>
      <c r="E5" s="132"/>
      <c r="F5" s="132"/>
      <c r="G5" s="132"/>
      <c r="H5" s="132"/>
      <c r="I5" s="133"/>
      <c r="J5" s="78" t="s">
        <v>84</v>
      </c>
      <c r="K5" s="66" t="s">
        <v>79</v>
      </c>
      <c r="L5" s="65" t="s">
        <v>80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80"/>
      <c r="J6" s="102">
        <f>SUM(J7,J10,J16)</f>
        <v>0</v>
      </c>
      <c r="K6" s="102">
        <f>SUM(K7,K10,K16)</f>
        <v>0</v>
      </c>
      <c r="L6" s="128"/>
    </row>
    <row r="7" spans="1:12" s="16" customFormat="1" ht="13.5" x14ac:dyDescent="0.15">
      <c r="A7" s="18" t="s">
        <v>4</v>
      </c>
      <c r="D7" s="17"/>
      <c r="I7" s="81"/>
      <c r="J7" s="103">
        <f>SUM(J8)</f>
        <v>0</v>
      </c>
      <c r="K7" s="103">
        <f>SUM(K8)</f>
        <v>0</v>
      </c>
      <c r="L7" s="129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81" t="s">
        <v>39</v>
      </c>
      <c r="J8" s="64">
        <f>D8*G8</f>
        <v>0</v>
      </c>
      <c r="K8" s="58">
        <f>J8</f>
        <v>0</v>
      </c>
      <c r="L8" s="129"/>
    </row>
    <row r="9" spans="1:12" s="16" customFormat="1" ht="13.5" x14ac:dyDescent="0.15">
      <c r="A9" s="18"/>
      <c r="D9" s="17"/>
      <c r="I9" s="81"/>
      <c r="J9" s="64"/>
      <c r="K9" s="58"/>
      <c r="L9" s="129"/>
    </row>
    <row r="10" spans="1:12" s="16" customFormat="1" ht="13.5" x14ac:dyDescent="0.15">
      <c r="A10" s="123" t="s">
        <v>5</v>
      </c>
      <c r="B10" s="124"/>
      <c r="D10" s="7"/>
      <c r="I10" s="82"/>
      <c r="J10" s="103">
        <f>SUM(J11:J15)</f>
        <v>0</v>
      </c>
      <c r="K10" s="103">
        <f>SUM(K11:K15)</f>
        <v>0</v>
      </c>
      <c r="L10" s="129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81" t="s">
        <v>39</v>
      </c>
      <c r="J11" s="64">
        <f t="shared" ref="J11:J12" si="0">D11*G11</f>
        <v>0</v>
      </c>
      <c r="K11" s="58">
        <f t="shared" ref="K11:K18" si="1">J11</f>
        <v>0</v>
      </c>
      <c r="L11" s="129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81" t="s">
        <v>39</v>
      </c>
      <c r="J12" s="64">
        <f t="shared" si="0"/>
        <v>0</v>
      </c>
      <c r="K12" s="58">
        <f t="shared" si="1"/>
        <v>0</v>
      </c>
      <c r="L12" s="129"/>
    </row>
    <row r="13" spans="1:12" s="16" customFormat="1" ht="13.5" x14ac:dyDescent="0.15">
      <c r="A13" s="18"/>
      <c r="B13" s="16" t="s">
        <v>18</v>
      </c>
      <c r="D13" s="17"/>
      <c r="I13" s="81" t="s">
        <v>39</v>
      </c>
      <c r="J13" s="64"/>
      <c r="K13" s="58">
        <f t="shared" si="1"/>
        <v>0</v>
      </c>
      <c r="L13" s="129"/>
    </row>
    <row r="14" spans="1:12" s="16" customFormat="1" ht="13.5" x14ac:dyDescent="0.15">
      <c r="A14" s="18"/>
      <c r="B14" s="16" t="s">
        <v>19</v>
      </c>
      <c r="D14" s="17"/>
      <c r="I14" s="81" t="s">
        <v>39</v>
      </c>
      <c r="J14" s="64"/>
      <c r="K14" s="58">
        <f t="shared" si="1"/>
        <v>0</v>
      </c>
      <c r="L14" s="129"/>
    </row>
    <row r="15" spans="1:12" s="16" customFormat="1" ht="13.5" x14ac:dyDescent="0.15">
      <c r="A15" s="18"/>
      <c r="B15" s="16" t="s">
        <v>20</v>
      </c>
      <c r="D15" s="17"/>
      <c r="I15" s="81" t="s">
        <v>39</v>
      </c>
      <c r="J15" s="64"/>
      <c r="K15" s="58">
        <f t="shared" si="1"/>
        <v>0</v>
      </c>
      <c r="L15" s="129"/>
    </row>
    <row r="16" spans="1:12" s="16" customFormat="1" ht="13.5" x14ac:dyDescent="0.15">
      <c r="A16" s="18" t="s">
        <v>6</v>
      </c>
      <c r="D16" s="17"/>
      <c r="I16" s="81"/>
      <c r="J16" s="103">
        <f>SUM(J17:J18)</f>
        <v>0</v>
      </c>
      <c r="K16" s="103">
        <f>SUM(K17:K18)</f>
        <v>0</v>
      </c>
      <c r="L16" s="129"/>
    </row>
    <row r="17" spans="1:13" s="16" customFormat="1" ht="13.5" x14ac:dyDescent="0.15">
      <c r="A17" s="18"/>
      <c r="B17" s="16" t="s">
        <v>21</v>
      </c>
      <c r="D17" s="17"/>
      <c r="I17" s="81" t="s">
        <v>39</v>
      </c>
      <c r="J17" s="64"/>
      <c r="K17" s="58">
        <f t="shared" si="1"/>
        <v>0</v>
      </c>
      <c r="L17" s="129"/>
    </row>
    <row r="18" spans="1:13" s="16" customFormat="1" ht="13.5" x14ac:dyDescent="0.15">
      <c r="A18" s="18"/>
      <c r="B18" s="16" t="s">
        <v>22</v>
      </c>
      <c r="D18" s="17"/>
      <c r="I18" s="81" t="s">
        <v>39</v>
      </c>
      <c r="J18" s="64"/>
      <c r="K18" s="58">
        <f t="shared" si="1"/>
        <v>0</v>
      </c>
      <c r="L18" s="129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3"/>
      <c r="J19" s="104">
        <f>SUM(J20,J23)</f>
        <v>0</v>
      </c>
      <c r="K19" s="104">
        <f>SUM(K20,K23)</f>
        <v>0</v>
      </c>
      <c r="L19" s="129"/>
    </row>
    <row r="20" spans="1:13" s="16" customFormat="1" ht="13.5" x14ac:dyDescent="0.15">
      <c r="A20" s="18" t="s">
        <v>8</v>
      </c>
      <c r="D20" s="7"/>
      <c r="I20" s="82"/>
      <c r="J20" s="103">
        <f>SUM(J21:J22)</f>
        <v>0</v>
      </c>
      <c r="K20" s="103">
        <f>SUM(K21:K22)</f>
        <v>0</v>
      </c>
      <c r="L20" s="129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81" t="s">
        <v>39</v>
      </c>
      <c r="J21" s="64">
        <f t="shared" ref="J21:J22" si="2">D21*G21</f>
        <v>0</v>
      </c>
      <c r="K21" s="67">
        <f>J21</f>
        <v>0</v>
      </c>
      <c r="L21" s="129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81" t="s">
        <v>39</v>
      </c>
      <c r="J22" s="64">
        <f t="shared" si="2"/>
        <v>0</v>
      </c>
      <c r="K22" s="67">
        <f>J22</f>
        <v>0</v>
      </c>
      <c r="L22" s="129"/>
    </row>
    <row r="23" spans="1:13" s="16" customFormat="1" ht="13.5" x14ac:dyDescent="0.15">
      <c r="A23" s="18" t="s">
        <v>9</v>
      </c>
      <c r="D23" s="7"/>
      <c r="I23" s="82"/>
      <c r="J23" s="103">
        <f>SUM(J24)</f>
        <v>0</v>
      </c>
      <c r="K23" s="103">
        <f>SUM(K24)</f>
        <v>0</v>
      </c>
      <c r="L23" s="129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81" t="s">
        <v>39</v>
      </c>
      <c r="J24" s="64">
        <f t="shared" ref="J24" si="3">D24*G24</f>
        <v>0</v>
      </c>
      <c r="K24" s="67">
        <f>J24</f>
        <v>0</v>
      </c>
      <c r="L24" s="129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3"/>
      <c r="J25" s="104">
        <f>SUM(J26,J29,J33,J35)</f>
        <v>0</v>
      </c>
      <c r="K25" s="105">
        <f>SUM(K26,K29,K33,K35)</f>
        <v>0</v>
      </c>
      <c r="L25" s="129"/>
    </row>
    <row r="26" spans="1:13" s="16" customFormat="1" ht="13.5" x14ac:dyDescent="0.15">
      <c r="A26" s="18" t="s">
        <v>11</v>
      </c>
      <c r="D26" s="7"/>
      <c r="I26" s="82"/>
      <c r="J26" s="103">
        <f>SUM(J27:J28)</f>
        <v>0</v>
      </c>
      <c r="K26" s="103">
        <f>SUM(K27:K28)</f>
        <v>0</v>
      </c>
      <c r="L26" s="129"/>
    </row>
    <row r="27" spans="1:13" s="16" customFormat="1" ht="13.5" x14ac:dyDescent="0.15">
      <c r="A27" s="18"/>
      <c r="B27" s="16" t="s">
        <v>23</v>
      </c>
      <c r="D27" s="17"/>
      <c r="I27" s="81" t="s">
        <v>39</v>
      </c>
      <c r="J27" s="58"/>
      <c r="K27" s="58">
        <f>J27</f>
        <v>0</v>
      </c>
      <c r="L27" s="129"/>
    </row>
    <row r="28" spans="1:13" s="16" customFormat="1" ht="13.5" x14ac:dyDescent="0.15">
      <c r="A28" s="18"/>
      <c r="B28" s="16" t="s">
        <v>24</v>
      </c>
      <c r="D28" s="17"/>
      <c r="I28" s="81" t="s">
        <v>39</v>
      </c>
      <c r="J28" s="58"/>
      <c r="K28" s="58">
        <f>J28</f>
        <v>0</v>
      </c>
      <c r="L28" s="129"/>
    </row>
    <row r="29" spans="1:13" s="16" customFormat="1" ht="13.5" x14ac:dyDescent="0.15">
      <c r="A29" s="18" t="s">
        <v>12</v>
      </c>
      <c r="D29" s="17"/>
      <c r="I29" s="82"/>
      <c r="J29" s="103">
        <f>SUM(J30:J32)</f>
        <v>0</v>
      </c>
      <c r="K29" s="103">
        <f>SUM(K30:K32)</f>
        <v>0</v>
      </c>
      <c r="L29" s="129"/>
    </row>
    <row r="30" spans="1:13" s="16" customFormat="1" ht="13.5" x14ac:dyDescent="0.15">
      <c r="A30" s="18" t="s">
        <v>26</v>
      </c>
      <c r="B30" s="16" t="s">
        <v>25</v>
      </c>
      <c r="D30" s="17"/>
      <c r="I30" s="81" t="s">
        <v>39</v>
      </c>
      <c r="J30" s="58"/>
      <c r="K30" s="58">
        <f>J30</f>
        <v>0</v>
      </c>
      <c r="L30" s="129"/>
    </row>
    <row r="31" spans="1:13" s="16" customFormat="1" ht="13.5" x14ac:dyDescent="0.15">
      <c r="A31" s="18"/>
      <c r="B31" s="16" t="s">
        <v>27</v>
      </c>
      <c r="D31" s="17"/>
      <c r="I31" s="81" t="s">
        <v>39</v>
      </c>
      <c r="J31" s="58"/>
      <c r="K31" s="58">
        <f t="shared" ref="K31:K32" si="4">J31</f>
        <v>0</v>
      </c>
      <c r="L31" s="129"/>
    </row>
    <row r="32" spans="1:13" s="16" customFormat="1" ht="13.5" x14ac:dyDescent="0.15">
      <c r="A32" s="18" t="s">
        <v>28</v>
      </c>
      <c r="B32" s="16" t="s">
        <v>27</v>
      </c>
      <c r="D32" s="17"/>
      <c r="I32" s="81" t="s">
        <v>39</v>
      </c>
      <c r="J32" s="58"/>
      <c r="K32" s="58">
        <f t="shared" si="4"/>
        <v>0</v>
      </c>
      <c r="L32" s="129"/>
    </row>
    <row r="33" spans="1:13" s="16" customFormat="1" ht="13.5" x14ac:dyDescent="0.15">
      <c r="A33" s="18" t="s">
        <v>13</v>
      </c>
      <c r="D33" s="7"/>
      <c r="I33" s="82"/>
      <c r="J33" s="103">
        <f>SUM(J34)</f>
        <v>0</v>
      </c>
      <c r="K33" s="103">
        <f>SUM(K34)</f>
        <v>0</v>
      </c>
      <c r="L33" s="129"/>
    </row>
    <row r="34" spans="1:13" s="16" customFormat="1" ht="13.5" x14ac:dyDescent="0.15">
      <c r="A34" s="18"/>
      <c r="B34" s="16" t="s">
        <v>29</v>
      </c>
      <c r="D34" s="17"/>
      <c r="I34" s="81" t="s">
        <v>39</v>
      </c>
      <c r="J34" s="58"/>
      <c r="K34" s="58">
        <f>J34</f>
        <v>0</v>
      </c>
      <c r="L34" s="129"/>
    </row>
    <row r="35" spans="1:13" s="16" customFormat="1" ht="13.5" x14ac:dyDescent="0.15">
      <c r="A35" s="18" t="s">
        <v>14</v>
      </c>
      <c r="D35" s="17"/>
      <c r="I35" s="82"/>
      <c r="J35" s="103">
        <f>SUM(J36:J39)</f>
        <v>0</v>
      </c>
      <c r="K35" s="103">
        <f>SUM(K36:K39)</f>
        <v>0</v>
      </c>
      <c r="L35" s="129"/>
    </row>
    <row r="36" spans="1:13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81" t="s">
        <v>39</v>
      </c>
      <c r="J36" s="64">
        <f t="shared" ref="J36" si="5">D36*G36</f>
        <v>0</v>
      </c>
      <c r="K36" s="58">
        <f>J36</f>
        <v>0</v>
      </c>
      <c r="L36" s="129"/>
    </row>
    <row r="37" spans="1:13" s="16" customFormat="1" ht="13.5" x14ac:dyDescent="0.15">
      <c r="A37" s="18" t="s">
        <v>31</v>
      </c>
      <c r="B37" s="16" t="s">
        <v>42</v>
      </c>
      <c r="D37" s="17"/>
      <c r="I37" s="81" t="s">
        <v>39</v>
      </c>
      <c r="J37" s="58"/>
      <c r="K37" s="58">
        <f>J37</f>
        <v>0</v>
      </c>
      <c r="L37" s="129"/>
    </row>
    <row r="38" spans="1:13" s="16" customFormat="1" ht="13.5" x14ac:dyDescent="0.15">
      <c r="A38" s="18"/>
      <c r="B38" s="16" t="s">
        <v>43</v>
      </c>
      <c r="D38" s="17"/>
      <c r="I38" s="81" t="s">
        <v>39</v>
      </c>
      <c r="J38" s="58"/>
      <c r="K38" s="58">
        <f>J38</f>
        <v>0</v>
      </c>
      <c r="L38" s="129"/>
    </row>
    <row r="39" spans="1:13" s="16" customFormat="1" ht="13.5" x14ac:dyDescent="0.15">
      <c r="A39" s="18" t="s">
        <v>32</v>
      </c>
      <c r="B39" s="16" t="s">
        <v>44</v>
      </c>
      <c r="D39" s="17"/>
      <c r="I39" s="81" t="s">
        <v>39</v>
      </c>
      <c r="J39" s="58"/>
      <c r="K39" s="58">
        <f>J39</f>
        <v>0</v>
      </c>
      <c r="L39" s="129"/>
    </row>
    <row r="40" spans="1:13" s="14" customFormat="1" ht="13.5" x14ac:dyDescent="0.15">
      <c r="A40" s="40" t="s">
        <v>90</v>
      </c>
      <c r="B40" s="41"/>
      <c r="C40" s="41"/>
      <c r="D40" s="42"/>
      <c r="E40" s="41"/>
      <c r="F40" s="41"/>
      <c r="G40" s="41"/>
      <c r="H40" s="41"/>
      <c r="I40" s="84"/>
      <c r="J40" s="63">
        <f>SUM(J42,J44)</f>
        <v>0</v>
      </c>
      <c r="K40" s="63">
        <f>SUM(K42,K44)</f>
        <v>0</v>
      </c>
      <c r="L40" s="129"/>
    </row>
    <row r="41" spans="1:13" s="14" customFormat="1" ht="13.5" x14ac:dyDescent="0.15">
      <c r="A41" s="58" t="s">
        <v>89</v>
      </c>
      <c r="D41" s="39"/>
      <c r="I41" s="85"/>
      <c r="J41" s="64"/>
      <c r="K41" s="69"/>
      <c r="L41" s="129"/>
      <c r="M41" s="44"/>
    </row>
    <row r="42" spans="1:13" s="14" customFormat="1" ht="13.5" x14ac:dyDescent="0.15">
      <c r="A42" s="43"/>
      <c r="B42" s="45" t="s">
        <v>50</v>
      </c>
      <c r="C42" s="45"/>
      <c r="D42" s="39"/>
      <c r="I42" s="86" t="s">
        <v>39</v>
      </c>
      <c r="J42" s="64"/>
      <c r="K42" s="69"/>
      <c r="L42" s="129"/>
      <c r="M42" s="46"/>
    </row>
    <row r="43" spans="1:13" s="14" customFormat="1" ht="13.5" x14ac:dyDescent="0.15">
      <c r="A43" s="58" t="s">
        <v>71</v>
      </c>
      <c r="D43" s="39"/>
      <c r="I43" s="85"/>
      <c r="J43" s="64"/>
      <c r="K43" s="69"/>
      <c r="L43" s="129"/>
    </row>
    <row r="44" spans="1:13" s="14" customFormat="1" ht="13.5" x14ac:dyDescent="0.15">
      <c r="A44" s="43"/>
      <c r="B44" s="45" t="s">
        <v>52</v>
      </c>
      <c r="C44" s="45"/>
      <c r="D44" s="39"/>
      <c r="I44" s="86" t="s">
        <v>39</v>
      </c>
      <c r="J44" s="64"/>
      <c r="K44" s="69"/>
      <c r="L44" s="129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7"/>
      <c r="J45" s="64"/>
      <c r="K45" s="69"/>
      <c r="L45" s="130"/>
    </row>
    <row r="46" spans="1:13" s="14" customFormat="1" ht="14.25" thickBot="1" x14ac:dyDescent="0.2">
      <c r="A46" s="37" t="s">
        <v>75</v>
      </c>
      <c r="B46" s="38"/>
      <c r="C46" s="38"/>
      <c r="D46" s="38"/>
      <c r="E46" s="38"/>
      <c r="F46" s="38"/>
      <c r="G46" s="38"/>
      <c r="H46" s="38"/>
      <c r="I46" s="88"/>
      <c r="J46" s="70">
        <f>SUM(J6,J19,J25,J40)</f>
        <v>0</v>
      </c>
      <c r="K46" s="70">
        <f>SUM(K6,K19,K25,K40)</f>
        <v>0</v>
      </c>
      <c r="L46" s="79">
        <f>ROUNDDOWN((K46)*A47,-3)</f>
        <v>0</v>
      </c>
    </row>
    <row r="47" spans="1:13" ht="18" customHeight="1" x14ac:dyDescent="0.15">
      <c r="A47" s="99">
        <v>0.5</v>
      </c>
    </row>
    <row r="49" spans="1:1" ht="19.5" customHeight="1" x14ac:dyDescent="0.15">
      <c r="A49" s="14" t="s">
        <v>94</v>
      </c>
    </row>
    <row r="50" spans="1:1" ht="19.5" customHeight="1" x14ac:dyDescent="0.15">
      <c r="A50" t="s">
        <v>105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opLeftCell="A4" zoomScale="85" zoomScaleNormal="85" workbookViewId="0">
      <selection activeCell="L42" sqref="L42:L4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104</v>
      </c>
    </row>
    <row r="2" spans="1:12" ht="19.5" customHeight="1" x14ac:dyDescent="0.1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9.5" customHeight="1" x14ac:dyDescent="0.15">
      <c r="B3" s="125"/>
      <c r="C3" s="125"/>
      <c r="D3" s="125"/>
      <c r="E3" s="125"/>
      <c r="F3" s="125"/>
      <c r="G3" s="125"/>
      <c r="H3" s="125"/>
      <c r="I3" s="126"/>
      <c r="J3" s="126"/>
      <c r="K3" s="126"/>
      <c r="L3" s="126"/>
    </row>
    <row r="4" spans="1:12" s="16" customFormat="1" ht="19.5" customHeight="1" thickBot="1" x14ac:dyDescent="0.2">
      <c r="A4" s="127" t="s">
        <v>98</v>
      </c>
      <c r="B4" s="127"/>
      <c r="D4" s="7"/>
      <c r="J4" s="62"/>
      <c r="K4" s="62"/>
    </row>
    <row r="5" spans="1:12" s="16" customFormat="1" ht="13.5" x14ac:dyDescent="0.15">
      <c r="A5" s="131" t="s">
        <v>57</v>
      </c>
      <c r="B5" s="132"/>
      <c r="C5" s="132"/>
      <c r="D5" s="132"/>
      <c r="E5" s="132"/>
      <c r="F5" s="132"/>
      <c r="G5" s="132"/>
      <c r="H5" s="132"/>
      <c r="I5" s="133"/>
      <c r="J5" s="61" t="s">
        <v>78</v>
      </c>
      <c r="K5" s="66" t="s">
        <v>79</v>
      </c>
      <c r="L5" s="65" t="s">
        <v>80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2">
        <f>SUM(J7,J10,J16)</f>
        <v>0</v>
      </c>
      <c r="K6" s="102">
        <f>SUM(K7,K10,K16)</f>
        <v>0</v>
      </c>
      <c r="L6" s="128"/>
    </row>
    <row r="7" spans="1:12" s="16" customFormat="1" ht="13.5" x14ac:dyDescent="0.15">
      <c r="A7" s="18" t="s">
        <v>4</v>
      </c>
      <c r="D7" s="17"/>
      <c r="I7" s="19"/>
      <c r="J7" s="103">
        <f>SUM(J8)</f>
        <v>0</v>
      </c>
      <c r="K7" s="103">
        <f>SUM(K8)</f>
        <v>0</v>
      </c>
      <c r="L7" s="129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9" t="s">
        <v>39</v>
      </c>
      <c r="J8" s="64">
        <f>D8*G8</f>
        <v>0</v>
      </c>
      <c r="K8" s="58">
        <f>J8</f>
        <v>0</v>
      </c>
      <c r="L8" s="129"/>
    </row>
    <row r="9" spans="1:12" s="16" customFormat="1" ht="13.5" x14ac:dyDescent="0.15">
      <c r="A9" s="18"/>
      <c r="D9" s="17"/>
      <c r="I9" s="19"/>
      <c r="J9" s="64"/>
      <c r="K9" s="58"/>
      <c r="L9" s="129"/>
    </row>
    <row r="10" spans="1:12" s="16" customFormat="1" ht="13.5" x14ac:dyDescent="0.15">
      <c r="A10" s="123" t="s">
        <v>5</v>
      </c>
      <c r="B10" s="124"/>
      <c r="D10" s="7"/>
      <c r="J10" s="103">
        <f>SUM(J11:J15)</f>
        <v>0</v>
      </c>
      <c r="K10" s="103">
        <f>SUM(K11:K15)</f>
        <v>0</v>
      </c>
      <c r="L10" s="129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9" t="s">
        <v>39</v>
      </c>
      <c r="J11" s="64">
        <f t="shared" ref="J11:J12" si="0">D11*G11</f>
        <v>0</v>
      </c>
      <c r="K11" s="58">
        <f t="shared" ref="K11:K18" si="1">J11</f>
        <v>0</v>
      </c>
      <c r="L11" s="129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9" t="s">
        <v>39</v>
      </c>
      <c r="J12" s="64">
        <f t="shared" si="0"/>
        <v>0</v>
      </c>
      <c r="K12" s="58">
        <f t="shared" si="1"/>
        <v>0</v>
      </c>
      <c r="L12" s="129"/>
    </row>
    <row r="13" spans="1:12" s="16" customFormat="1" ht="13.5" x14ac:dyDescent="0.15">
      <c r="A13" s="18"/>
      <c r="B13" s="16" t="s">
        <v>18</v>
      </c>
      <c r="D13" s="17"/>
      <c r="I13" s="19" t="s">
        <v>39</v>
      </c>
      <c r="J13" s="64"/>
      <c r="K13" s="58">
        <f t="shared" si="1"/>
        <v>0</v>
      </c>
      <c r="L13" s="129"/>
    </row>
    <row r="14" spans="1:12" s="16" customFormat="1" ht="13.5" x14ac:dyDescent="0.15">
      <c r="A14" s="18"/>
      <c r="B14" s="16" t="s">
        <v>19</v>
      </c>
      <c r="D14" s="17"/>
      <c r="I14" s="19" t="s">
        <v>39</v>
      </c>
      <c r="J14" s="64"/>
      <c r="K14" s="58">
        <f t="shared" si="1"/>
        <v>0</v>
      </c>
      <c r="L14" s="129"/>
    </row>
    <row r="15" spans="1:12" s="16" customFormat="1" ht="13.5" x14ac:dyDescent="0.15">
      <c r="A15" s="18"/>
      <c r="B15" s="16" t="s">
        <v>20</v>
      </c>
      <c r="D15" s="17"/>
      <c r="I15" s="19" t="s">
        <v>39</v>
      </c>
      <c r="J15" s="64"/>
      <c r="K15" s="58">
        <f t="shared" si="1"/>
        <v>0</v>
      </c>
      <c r="L15" s="129"/>
    </row>
    <row r="16" spans="1:12" s="16" customFormat="1" ht="13.5" x14ac:dyDescent="0.15">
      <c r="A16" s="18" t="s">
        <v>6</v>
      </c>
      <c r="D16" s="17"/>
      <c r="I16" s="19"/>
      <c r="J16" s="103">
        <f>SUM(J17:J18)</f>
        <v>0</v>
      </c>
      <c r="K16" s="103">
        <f>SUM(K17:K18)</f>
        <v>0</v>
      </c>
      <c r="L16" s="129"/>
    </row>
    <row r="17" spans="1:13" s="16" customFormat="1" ht="13.5" x14ac:dyDescent="0.15">
      <c r="A17" s="18"/>
      <c r="B17" s="16" t="s">
        <v>21</v>
      </c>
      <c r="D17" s="17"/>
      <c r="I17" s="19" t="s">
        <v>39</v>
      </c>
      <c r="J17" s="64"/>
      <c r="K17" s="58">
        <f t="shared" si="1"/>
        <v>0</v>
      </c>
      <c r="L17" s="129"/>
    </row>
    <row r="18" spans="1:13" s="16" customFormat="1" ht="13.5" x14ac:dyDescent="0.15">
      <c r="A18" s="18"/>
      <c r="B18" s="16" t="s">
        <v>22</v>
      </c>
      <c r="D18" s="17"/>
      <c r="I18" s="19" t="s">
        <v>39</v>
      </c>
      <c r="J18" s="64"/>
      <c r="K18" s="58">
        <f t="shared" si="1"/>
        <v>0</v>
      </c>
      <c r="L18" s="129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4">
        <f>SUM(J20,J23)</f>
        <v>0</v>
      </c>
      <c r="K19" s="104">
        <f>SUM(K20,K23)</f>
        <v>0</v>
      </c>
      <c r="L19" s="129"/>
    </row>
    <row r="20" spans="1:13" s="16" customFormat="1" ht="13.5" x14ac:dyDescent="0.15">
      <c r="A20" s="18" t="s">
        <v>8</v>
      </c>
      <c r="D20" s="7"/>
      <c r="J20" s="103">
        <f>SUM(J21:J22)</f>
        <v>0</v>
      </c>
      <c r="K20" s="103">
        <f>SUM(K21:K22)</f>
        <v>0</v>
      </c>
      <c r="L20" s="129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19" t="s">
        <v>39</v>
      </c>
      <c r="J21" s="64">
        <f t="shared" ref="J21:J22" si="2">D21*G21</f>
        <v>0</v>
      </c>
      <c r="K21" s="67">
        <f>J21</f>
        <v>0</v>
      </c>
      <c r="L21" s="129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19" t="s">
        <v>39</v>
      </c>
      <c r="J22" s="64">
        <f t="shared" si="2"/>
        <v>0</v>
      </c>
      <c r="K22" s="67">
        <f>J22</f>
        <v>0</v>
      </c>
      <c r="L22" s="129"/>
    </row>
    <row r="23" spans="1:13" s="16" customFormat="1" ht="13.5" x14ac:dyDescent="0.15">
      <c r="A23" s="18" t="s">
        <v>9</v>
      </c>
      <c r="D23" s="7"/>
      <c r="J23" s="103">
        <f>SUM(J24)</f>
        <v>0</v>
      </c>
      <c r="K23" s="103">
        <f>SUM(K24)</f>
        <v>0</v>
      </c>
      <c r="L23" s="129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19" t="s">
        <v>39</v>
      </c>
      <c r="J24" s="64">
        <f t="shared" ref="J24" si="3">D24*G24</f>
        <v>0</v>
      </c>
      <c r="K24" s="67">
        <f>J24</f>
        <v>0</v>
      </c>
      <c r="L24" s="129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4">
        <f>SUM(J26,J29,J33,J35)</f>
        <v>0</v>
      </c>
      <c r="K25" s="105">
        <f>SUM(K26,K29,K33,K35)</f>
        <v>0</v>
      </c>
      <c r="L25" s="129"/>
    </row>
    <row r="26" spans="1:13" s="16" customFormat="1" ht="13.5" x14ac:dyDescent="0.15">
      <c r="A26" s="18" t="s">
        <v>11</v>
      </c>
      <c r="D26" s="7"/>
      <c r="J26" s="103">
        <f>SUM(J27:J28)</f>
        <v>0</v>
      </c>
      <c r="K26" s="103">
        <f>SUM(K27:K28)</f>
        <v>0</v>
      </c>
      <c r="L26" s="129"/>
    </row>
    <row r="27" spans="1:13" s="16" customFormat="1" ht="13.5" x14ac:dyDescent="0.15">
      <c r="A27" s="18"/>
      <c r="B27" s="16" t="s">
        <v>23</v>
      </c>
      <c r="D27" s="17"/>
      <c r="I27" s="19" t="s">
        <v>39</v>
      </c>
      <c r="J27" s="58"/>
      <c r="K27" s="58">
        <f>J27</f>
        <v>0</v>
      </c>
      <c r="L27" s="129"/>
    </row>
    <row r="28" spans="1:13" s="16" customFormat="1" ht="13.5" x14ac:dyDescent="0.15">
      <c r="A28" s="18"/>
      <c r="B28" s="16" t="s">
        <v>24</v>
      </c>
      <c r="D28" s="17"/>
      <c r="I28" s="19" t="s">
        <v>39</v>
      </c>
      <c r="J28" s="58"/>
      <c r="K28" s="58">
        <f>J28</f>
        <v>0</v>
      </c>
      <c r="L28" s="129"/>
    </row>
    <row r="29" spans="1:13" s="16" customFormat="1" ht="13.5" x14ac:dyDescent="0.15">
      <c r="A29" s="18" t="s">
        <v>12</v>
      </c>
      <c r="D29" s="17"/>
      <c r="J29" s="103">
        <f>SUM(J30:J32)</f>
        <v>0</v>
      </c>
      <c r="K29" s="103">
        <f>SUM(K30:K32)</f>
        <v>0</v>
      </c>
      <c r="L29" s="129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39</v>
      </c>
      <c r="J30" s="58"/>
      <c r="K30" s="58">
        <f>J30</f>
        <v>0</v>
      </c>
      <c r="L30" s="129"/>
    </row>
    <row r="31" spans="1:13" s="16" customFormat="1" ht="13.5" x14ac:dyDescent="0.15">
      <c r="A31" s="18"/>
      <c r="B31" s="16" t="s">
        <v>27</v>
      </c>
      <c r="D31" s="17"/>
      <c r="I31" s="19" t="s">
        <v>39</v>
      </c>
      <c r="J31" s="58"/>
      <c r="K31" s="58">
        <f t="shared" ref="K31:K32" si="4">J31</f>
        <v>0</v>
      </c>
      <c r="L31" s="129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39</v>
      </c>
      <c r="J32" s="58"/>
      <c r="K32" s="58">
        <f t="shared" si="4"/>
        <v>0</v>
      </c>
      <c r="L32" s="129"/>
    </row>
    <row r="33" spans="1:12" s="16" customFormat="1" ht="13.5" x14ac:dyDescent="0.15">
      <c r="A33" s="18" t="s">
        <v>13</v>
      </c>
      <c r="D33" s="7"/>
      <c r="J33" s="103">
        <f>SUM(J34)</f>
        <v>0</v>
      </c>
      <c r="K33" s="103">
        <f>SUM(K34)</f>
        <v>0</v>
      </c>
      <c r="L33" s="129"/>
    </row>
    <row r="34" spans="1:12" s="16" customFormat="1" ht="13.5" x14ac:dyDescent="0.15">
      <c r="A34" s="18"/>
      <c r="B34" s="16" t="s">
        <v>29</v>
      </c>
      <c r="D34" s="17"/>
      <c r="I34" s="19" t="s">
        <v>39</v>
      </c>
      <c r="J34" s="58"/>
      <c r="K34" s="58">
        <f>J34</f>
        <v>0</v>
      </c>
      <c r="L34" s="129"/>
    </row>
    <row r="35" spans="1:12" s="16" customFormat="1" ht="13.5" x14ac:dyDescent="0.15">
      <c r="A35" s="18" t="s">
        <v>14</v>
      </c>
      <c r="D35" s="17"/>
      <c r="J35" s="103">
        <f>SUM(J36:J39)</f>
        <v>0</v>
      </c>
      <c r="K35" s="103">
        <f>SUM(K36:K39)</f>
        <v>0</v>
      </c>
      <c r="L35" s="129"/>
    </row>
    <row r="36" spans="1:12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9" t="s">
        <v>39</v>
      </c>
      <c r="J36" s="64">
        <f t="shared" ref="J36" si="5">D36*G36</f>
        <v>0</v>
      </c>
      <c r="K36" s="58">
        <f>J36</f>
        <v>0</v>
      </c>
      <c r="L36" s="129"/>
    </row>
    <row r="37" spans="1:12" s="16" customFormat="1" ht="13.5" x14ac:dyDescent="0.15">
      <c r="A37" s="18" t="s">
        <v>31</v>
      </c>
      <c r="B37" s="16" t="s">
        <v>42</v>
      </c>
      <c r="D37" s="17"/>
      <c r="I37" s="19" t="s">
        <v>39</v>
      </c>
      <c r="J37" s="58"/>
      <c r="K37" s="58">
        <f>J37</f>
        <v>0</v>
      </c>
      <c r="L37" s="129"/>
    </row>
    <row r="38" spans="1:12" s="16" customFormat="1" ht="13.5" x14ac:dyDescent="0.15">
      <c r="A38" s="18"/>
      <c r="B38" s="16" t="s">
        <v>43</v>
      </c>
      <c r="D38" s="17"/>
      <c r="I38" s="19" t="s">
        <v>39</v>
      </c>
      <c r="J38" s="58"/>
      <c r="K38" s="58">
        <f>J38</f>
        <v>0</v>
      </c>
      <c r="L38" s="129"/>
    </row>
    <row r="39" spans="1:12" s="16" customFormat="1" ht="13.5" x14ac:dyDescent="0.15">
      <c r="A39" s="18" t="s">
        <v>32</v>
      </c>
      <c r="B39" s="16" t="s">
        <v>44</v>
      </c>
      <c r="D39" s="17"/>
      <c r="I39" s="19" t="s">
        <v>39</v>
      </c>
      <c r="J39" s="58"/>
      <c r="K39" s="58">
        <f>J39</f>
        <v>0</v>
      </c>
      <c r="L39" s="129"/>
    </row>
    <row r="40" spans="1:12" s="14" customFormat="1" ht="14.25" thickBot="1" x14ac:dyDescent="0.2">
      <c r="A40" s="40" t="s">
        <v>15</v>
      </c>
      <c r="B40" s="100">
        <v>0</v>
      </c>
      <c r="C40" s="41"/>
      <c r="D40" s="42"/>
      <c r="E40" s="41"/>
      <c r="F40" s="41"/>
      <c r="G40" s="41"/>
      <c r="H40" s="41"/>
      <c r="I40" s="71"/>
      <c r="J40" s="63">
        <f>ROUNDDOWN((J6+J19+J25)*B40%,0)</f>
        <v>0</v>
      </c>
      <c r="K40" s="68">
        <f>ROUNDDOWN((K6+K19+K25)*B40%,0)</f>
        <v>0</v>
      </c>
      <c r="L40" s="130"/>
    </row>
    <row r="41" spans="1:12" s="14" customFormat="1" ht="14.25" thickBot="1" x14ac:dyDescent="0.2">
      <c r="A41" s="72" t="s">
        <v>106</v>
      </c>
      <c r="B41" s="73"/>
      <c r="C41" s="74"/>
      <c r="D41" s="75"/>
      <c r="E41" s="74"/>
      <c r="F41" s="74"/>
      <c r="G41" s="74"/>
      <c r="H41" s="74"/>
      <c r="I41" s="76"/>
      <c r="J41" s="77">
        <f>SUM(J6,J19,J25,J40)</f>
        <v>0</v>
      </c>
      <c r="K41" s="77">
        <f>SUM(K6,K19,K25,K40)</f>
        <v>0</v>
      </c>
      <c r="L41" s="79">
        <f>ROUNDDOWN((K41)*A44,-3)</f>
        <v>0</v>
      </c>
    </row>
    <row r="42" spans="1:12" s="14" customFormat="1" ht="13.5" x14ac:dyDescent="0.15">
      <c r="A42" s="72" t="s">
        <v>81</v>
      </c>
      <c r="B42" s="101">
        <v>10</v>
      </c>
      <c r="C42" s="74"/>
      <c r="D42" s="75"/>
      <c r="E42" s="74"/>
      <c r="F42" s="74"/>
      <c r="G42" s="74"/>
      <c r="H42" s="74"/>
      <c r="I42" s="76"/>
      <c r="J42" s="77">
        <f>ROUNDDOWN(J41*B42%,0)</f>
        <v>0</v>
      </c>
      <c r="K42" s="136"/>
      <c r="L42" s="135"/>
    </row>
    <row r="43" spans="1:12" s="14" customFormat="1" ht="14.25" thickBot="1" x14ac:dyDescent="0.2">
      <c r="A43" s="37" t="s">
        <v>82</v>
      </c>
      <c r="B43" s="38"/>
      <c r="C43" s="38"/>
      <c r="D43" s="38"/>
      <c r="E43" s="38"/>
      <c r="F43" s="38"/>
      <c r="G43" s="38"/>
      <c r="H43" s="38"/>
      <c r="I43" s="38"/>
      <c r="J43" s="70">
        <f>SUM(J41:J42)</f>
        <v>0</v>
      </c>
      <c r="K43" s="137"/>
      <c r="L43" s="130"/>
    </row>
    <row r="44" spans="1:12" s="14" customFormat="1" ht="13.5" x14ac:dyDescent="0.15">
      <c r="A44" s="98">
        <v>0.66666666666666663</v>
      </c>
      <c r="J44" s="44"/>
      <c r="K44" s="91"/>
      <c r="L44" s="92"/>
    </row>
    <row r="45" spans="1:12" ht="18" customHeight="1" x14ac:dyDescent="0.15">
      <c r="A45" s="50"/>
    </row>
    <row r="46" spans="1:12" ht="19.5" customHeight="1" x14ac:dyDescent="0.15">
      <c r="A46" s="134" t="s">
        <v>101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</row>
    <row r="47" spans="1:12" ht="19.5" customHeight="1" x14ac:dyDescent="0.15">
      <c r="A47" s="14" t="s">
        <v>93</v>
      </c>
    </row>
    <row r="48" spans="1:12" ht="19.5" customHeight="1" x14ac:dyDescent="0.1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" ht="19.5" customHeight="1" x14ac:dyDescent="0.15">
      <c r="A49" s="14"/>
    </row>
    <row r="50" spans="1:1" ht="19.5" customHeight="1" x14ac:dyDescent="0.15">
      <c r="A50" s="97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E2E0-A658-4C42-A311-9816AF669C8F}">
  <sheetPr>
    <pageSetUpPr fitToPage="1"/>
  </sheetPr>
  <dimension ref="A1:M50"/>
  <sheetViews>
    <sheetView showGridLines="0" topLeftCell="A7" zoomScale="85" zoomScaleNormal="85" workbookViewId="0">
      <selection activeCell="L41" sqref="L4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104</v>
      </c>
    </row>
    <row r="2" spans="1:12" ht="19.5" customHeight="1" x14ac:dyDescent="0.1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9.5" customHeight="1" x14ac:dyDescent="0.15">
      <c r="B3" s="125"/>
      <c r="C3" s="125"/>
      <c r="D3" s="125"/>
      <c r="E3" s="125"/>
      <c r="F3" s="125"/>
      <c r="G3" s="125"/>
      <c r="H3" s="125"/>
      <c r="I3" s="126"/>
      <c r="J3" s="126"/>
      <c r="K3" s="126"/>
      <c r="L3" s="126"/>
    </row>
    <row r="4" spans="1:12" s="16" customFormat="1" ht="19.5" customHeight="1" thickBot="1" x14ac:dyDescent="0.2">
      <c r="A4" s="127" t="s">
        <v>98</v>
      </c>
      <c r="B4" s="127"/>
      <c r="D4" s="7"/>
      <c r="J4" s="62"/>
      <c r="K4" s="62"/>
    </row>
    <row r="5" spans="1:12" s="16" customFormat="1" ht="13.5" x14ac:dyDescent="0.15">
      <c r="A5" s="131" t="s">
        <v>57</v>
      </c>
      <c r="B5" s="132"/>
      <c r="C5" s="132"/>
      <c r="D5" s="132"/>
      <c r="E5" s="132"/>
      <c r="F5" s="132"/>
      <c r="G5" s="132"/>
      <c r="H5" s="132"/>
      <c r="I5" s="133"/>
      <c r="J5" s="61" t="s">
        <v>78</v>
      </c>
      <c r="K5" s="66" t="s">
        <v>79</v>
      </c>
      <c r="L5" s="65" t="s">
        <v>80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2">
        <f>SUM(J7,J10,J16)</f>
        <v>0</v>
      </c>
      <c r="K6" s="102">
        <f>SUM(K7,K10,K16)</f>
        <v>0</v>
      </c>
      <c r="L6" s="128"/>
    </row>
    <row r="7" spans="1:12" s="16" customFormat="1" ht="13.5" x14ac:dyDescent="0.15">
      <c r="A7" s="18" t="s">
        <v>4</v>
      </c>
      <c r="D7" s="17"/>
      <c r="I7" s="19"/>
      <c r="J7" s="103">
        <f>SUM(J8)</f>
        <v>0</v>
      </c>
      <c r="K7" s="103">
        <f>SUM(K8)</f>
        <v>0</v>
      </c>
      <c r="L7" s="129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9" t="s">
        <v>39</v>
      </c>
      <c r="J8" s="64">
        <f>D8*G8</f>
        <v>0</v>
      </c>
      <c r="K8" s="58">
        <f>J8</f>
        <v>0</v>
      </c>
      <c r="L8" s="129"/>
    </row>
    <row r="9" spans="1:12" s="16" customFormat="1" ht="13.5" x14ac:dyDescent="0.15">
      <c r="A9" s="18"/>
      <c r="D9" s="17"/>
      <c r="I9" s="19"/>
      <c r="J9" s="64"/>
      <c r="K9" s="58"/>
      <c r="L9" s="129"/>
    </row>
    <row r="10" spans="1:12" s="16" customFormat="1" ht="13.5" x14ac:dyDescent="0.15">
      <c r="A10" s="123" t="s">
        <v>5</v>
      </c>
      <c r="B10" s="124"/>
      <c r="D10" s="7"/>
      <c r="J10" s="103">
        <f>SUM(J11:J15)</f>
        <v>0</v>
      </c>
      <c r="K10" s="103">
        <f>SUM(K11:K15)</f>
        <v>0</v>
      </c>
      <c r="L10" s="129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9" t="s">
        <v>39</v>
      </c>
      <c r="J11" s="64">
        <f t="shared" ref="J11:J12" si="0">D11*G11</f>
        <v>0</v>
      </c>
      <c r="K11" s="58">
        <f t="shared" ref="K11:K18" si="1">J11</f>
        <v>0</v>
      </c>
      <c r="L11" s="129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9" t="s">
        <v>39</v>
      </c>
      <c r="J12" s="64">
        <f t="shared" si="0"/>
        <v>0</v>
      </c>
      <c r="K12" s="58">
        <f t="shared" si="1"/>
        <v>0</v>
      </c>
      <c r="L12" s="129"/>
    </row>
    <row r="13" spans="1:12" s="16" customFormat="1" ht="13.5" x14ac:dyDescent="0.15">
      <c r="A13" s="18"/>
      <c r="B13" s="16" t="s">
        <v>18</v>
      </c>
      <c r="D13" s="17"/>
      <c r="I13" s="19" t="s">
        <v>39</v>
      </c>
      <c r="J13" s="64"/>
      <c r="K13" s="58">
        <f t="shared" si="1"/>
        <v>0</v>
      </c>
      <c r="L13" s="129"/>
    </row>
    <row r="14" spans="1:12" s="16" customFormat="1" ht="13.5" x14ac:dyDescent="0.15">
      <c r="A14" s="18"/>
      <c r="B14" s="16" t="s">
        <v>19</v>
      </c>
      <c r="D14" s="17"/>
      <c r="I14" s="19" t="s">
        <v>39</v>
      </c>
      <c r="J14" s="64"/>
      <c r="K14" s="58">
        <f t="shared" si="1"/>
        <v>0</v>
      </c>
      <c r="L14" s="129"/>
    </row>
    <row r="15" spans="1:12" s="16" customFormat="1" ht="13.5" x14ac:dyDescent="0.15">
      <c r="A15" s="18"/>
      <c r="B15" s="16" t="s">
        <v>20</v>
      </c>
      <c r="D15" s="17"/>
      <c r="I15" s="19" t="s">
        <v>39</v>
      </c>
      <c r="J15" s="64"/>
      <c r="K15" s="58">
        <f t="shared" si="1"/>
        <v>0</v>
      </c>
      <c r="L15" s="129"/>
    </row>
    <row r="16" spans="1:12" s="16" customFormat="1" ht="13.5" x14ac:dyDescent="0.15">
      <c r="A16" s="18" t="s">
        <v>6</v>
      </c>
      <c r="D16" s="17"/>
      <c r="I16" s="19"/>
      <c r="J16" s="103">
        <f>SUM(J17:J18)</f>
        <v>0</v>
      </c>
      <c r="K16" s="103">
        <f>SUM(K17:K18)</f>
        <v>0</v>
      </c>
      <c r="L16" s="129"/>
    </row>
    <row r="17" spans="1:13" s="16" customFormat="1" ht="13.5" x14ac:dyDescent="0.15">
      <c r="A17" s="18"/>
      <c r="B17" s="16" t="s">
        <v>21</v>
      </c>
      <c r="D17" s="17"/>
      <c r="I17" s="19" t="s">
        <v>39</v>
      </c>
      <c r="J17" s="64"/>
      <c r="K17" s="58">
        <f t="shared" si="1"/>
        <v>0</v>
      </c>
      <c r="L17" s="129"/>
    </row>
    <row r="18" spans="1:13" s="16" customFormat="1" ht="13.5" x14ac:dyDescent="0.15">
      <c r="A18" s="18"/>
      <c r="B18" s="16" t="s">
        <v>22</v>
      </c>
      <c r="D18" s="17"/>
      <c r="I18" s="19" t="s">
        <v>39</v>
      </c>
      <c r="J18" s="64"/>
      <c r="K18" s="58">
        <f t="shared" si="1"/>
        <v>0</v>
      </c>
      <c r="L18" s="129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4">
        <f>SUM(J20,J23)</f>
        <v>0</v>
      </c>
      <c r="K19" s="104">
        <f>SUM(K20,K23)</f>
        <v>0</v>
      </c>
      <c r="L19" s="129"/>
    </row>
    <row r="20" spans="1:13" s="16" customFormat="1" ht="13.5" x14ac:dyDescent="0.15">
      <c r="A20" s="18" t="s">
        <v>8</v>
      </c>
      <c r="D20" s="7"/>
      <c r="J20" s="103">
        <f>SUM(J21:J22)</f>
        <v>0</v>
      </c>
      <c r="K20" s="103">
        <f>SUM(K21:K22)</f>
        <v>0</v>
      </c>
      <c r="L20" s="129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19" t="s">
        <v>39</v>
      </c>
      <c r="J21" s="64">
        <f t="shared" ref="J21:J22" si="2">D21*G21</f>
        <v>0</v>
      </c>
      <c r="K21" s="67">
        <f>J21</f>
        <v>0</v>
      </c>
      <c r="L21" s="129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19" t="s">
        <v>39</v>
      </c>
      <c r="J22" s="64">
        <f t="shared" si="2"/>
        <v>0</v>
      </c>
      <c r="K22" s="67">
        <f>J22</f>
        <v>0</v>
      </c>
      <c r="L22" s="129"/>
    </row>
    <row r="23" spans="1:13" s="16" customFormat="1" ht="13.5" x14ac:dyDescent="0.15">
      <c r="A23" s="18" t="s">
        <v>9</v>
      </c>
      <c r="D23" s="7"/>
      <c r="J23" s="103">
        <f>SUM(J24)</f>
        <v>0</v>
      </c>
      <c r="K23" s="103">
        <f>SUM(K24)</f>
        <v>0</v>
      </c>
      <c r="L23" s="129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19" t="s">
        <v>39</v>
      </c>
      <c r="J24" s="64">
        <f t="shared" ref="J24" si="3">D24*G24</f>
        <v>0</v>
      </c>
      <c r="K24" s="67">
        <f>J24</f>
        <v>0</v>
      </c>
      <c r="L24" s="129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4">
        <f>SUM(J26,J29,J33,J35)</f>
        <v>0</v>
      </c>
      <c r="K25" s="105">
        <f>SUM(K26,K29,K33,K35)</f>
        <v>0</v>
      </c>
      <c r="L25" s="129"/>
    </row>
    <row r="26" spans="1:13" s="16" customFormat="1" ht="13.5" x14ac:dyDescent="0.15">
      <c r="A26" s="18" t="s">
        <v>11</v>
      </c>
      <c r="D26" s="7"/>
      <c r="J26" s="103">
        <f>SUM(J27:J28)</f>
        <v>0</v>
      </c>
      <c r="K26" s="103">
        <f>SUM(K27:K28)</f>
        <v>0</v>
      </c>
      <c r="L26" s="129"/>
    </row>
    <row r="27" spans="1:13" s="16" customFormat="1" ht="13.5" x14ac:dyDescent="0.15">
      <c r="A27" s="18"/>
      <c r="B27" s="16" t="s">
        <v>23</v>
      </c>
      <c r="D27" s="17"/>
      <c r="I27" s="19" t="s">
        <v>39</v>
      </c>
      <c r="J27" s="58"/>
      <c r="K27" s="58">
        <f>J27</f>
        <v>0</v>
      </c>
      <c r="L27" s="129"/>
    </row>
    <row r="28" spans="1:13" s="16" customFormat="1" ht="13.5" x14ac:dyDescent="0.15">
      <c r="A28" s="18"/>
      <c r="B28" s="16" t="s">
        <v>24</v>
      </c>
      <c r="D28" s="17"/>
      <c r="I28" s="19" t="s">
        <v>39</v>
      </c>
      <c r="J28" s="58"/>
      <c r="K28" s="58">
        <f>J28</f>
        <v>0</v>
      </c>
      <c r="L28" s="129"/>
    </row>
    <row r="29" spans="1:13" s="16" customFormat="1" ht="13.5" x14ac:dyDescent="0.15">
      <c r="A29" s="18" t="s">
        <v>12</v>
      </c>
      <c r="D29" s="17"/>
      <c r="J29" s="103">
        <f>SUM(J30:J32)</f>
        <v>0</v>
      </c>
      <c r="K29" s="103">
        <f>SUM(K30:K32)</f>
        <v>0</v>
      </c>
      <c r="L29" s="129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39</v>
      </c>
      <c r="J30" s="58"/>
      <c r="K30" s="58">
        <f>J30</f>
        <v>0</v>
      </c>
      <c r="L30" s="129"/>
    </row>
    <row r="31" spans="1:13" s="16" customFormat="1" ht="13.5" x14ac:dyDescent="0.15">
      <c r="A31" s="18"/>
      <c r="B31" s="16" t="s">
        <v>27</v>
      </c>
      <c r="D31" s="17"/>
      <c r="I31" s="19" t="s">
        <v>39</v>
      </c>
      <c r="J31" s="58"/>
      <c r="K31" s="58">
        <f t="shared" ref="K31:K32" si="4">J31</f>
        <v>0</v>
      </c>
      <c r="L31" s="129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39</v>
      </c>
      <c r="J32" s="58"/>
      <c r="K32" s="58">
        <f t="shared" si="4"/>
        <v>0</v>
      </c>
      <c r="L32" s="129"/>
    </row>
    <row r="33" spans="1:12" s="16" customFormat="1" ht="13.5" x14ac:dyDescent="0.15">
      <c r="A33" s="18" t="s">
        <v>13</v>
      </c>
      <c r="D33" s="7"/>
      <c r="J33" s="103">
        <f>SUM(J34)</f>
        <v>0</v>
      </c>
      <c r="K33" s="103">
        <f>SUM(K34)</f>
        <v>0</v>
      </c>
      <c r="L33" s="129"/>
    </row>
    <row r="34" spans="1:12" s="16" customFormat="1" ht="13.5" x14ac:dyDescent="0.15">
      <c r="A34" s="18"/>
      <c r="B34" s="16" t="s">
        <v>29</v>
      </c>
      <c r="D34" s="17"/>
      <c r="I34" s="19" t="s">
        <v>39</v>
      </c>
      <c r="J34" s="58"/>
      <c r="K34" s="58">
        <f>J34</f>
        <v>0</v>
      </c>
      <c r="L34" s="129"/>
    </row>
    <row r="35" spans="1:12" s="16" customFormat="1" ht="13.5" x14ac:dyDescent="0.15">
      <c r="A35" s="18" t="s">
        <v>14</v>
      </c>
      <c r="D35" s="17"/>
      <c r="J35" s="103">
        <f>SUM(J36:J39)</f>
        <v>0</v>
      </c>
      <c r="K35" s="103">
        <f>SUM(K36:K39)</f>
        <v>0</v>
      </c>
      <c r="L35" s="129"/>
    </row>
    <row r="36" spans="1:12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9" t="s">
        <v>39</v>
      </c>
      <c r="J36" s="64">
        <f t="shared" ref="J36" si="5">D36*G36</f>
        <v>0</v>
      </c>
      <c r="K36" s="58">
        <f>J36</f>
        <v>0</v>
      </c>
      <c r="L36" s="129"/>
    </row>
    <row r="37" spans="1:12" s="16" customFormat="1" ht="13.5" x14ac:dyDescent="0.15">
      <c r="A37" s="18" t="s">
        <v>31</v>
      </c>
      <c r="B37" s="16" t="s">
        <v>42</v>
      </c>
      <c r="D37" s="17"/>
      <c r="I37" s="19" t="s">
        <v>39</v>
      </c>
      <c r="J37" s="58"/>
      <c r="K37" s="58">
        <f>J37</f>
        <v>0</v>
      </c>
      <c r="L37" s="129"/>
    </row>
    <row r="38" spans="1:12" s="16" customFormat="1" ht="13.5" x14ac:dyDescent="0.15">
      <c r="A38" s="18"/>
      <c r="B38" s="16" t="s">
        <v>43</v>
      </c>
      <c r="D38" s="17"/>
      <c r="I38" s="19" t="s">
        <v>39</v>
      </c>
      <c r="J38" s="58"/>
      <c r="K38" s="58">
        <f>J38</f>
        <v>0</v>
      </c>
      <c r="L38" s="129"/>
    </row>
    <row r="39" spans="1:12" s="16" customFormat="1" ht="13.5" x14ac:dyDescent="0.15">
      <c r="A39" s="18" t="s">
        <v>32</v>
      </c>
      <c r="B39" s="16" t="s">
        <v>44</v>
      </c>
      <c r="D39" s="17"/>
      <c r="I39" s="19" t="s">
        <v>39</v>
      </c>
      <c r="J39" s="58"/>
      <c r="K39" s="58">
        <f>J39</f>
        <v>0</v>
      </c>
      <c r="L39" s="129"/>
    </row>
    <row r="40" spans="1:12" s="14" customFormat="1" ht="14.25" thickBot="1" x14ac:dyDescent="0.2">
      <c r="A40" s="40" t="s">
        <v>15</v>
      </c>
      <c r="B40" s="100">
        <v>0</v>
      </c>
      <c r="C40" s="41"/>
      <c r="D40" s="42"/>
      <c r="E40" s="41"/>
      <c r="F40" s="41"/>
      <c r="G40" s="41"/>
      <c r="H40" s="41"/>
      <c r="I40" s="71"/>
      <c r="J40" s="63">
        <f>ROUNDDOWN((J6+J19+J25)*B40%,0)</f>
        <v>0</v>
      </c>
      <c r="K40" s="68">
        <f>ROUNDDOWN((K6+K19+K25)*B40%,0)</f>
        <v>0</v>
      </c>
      <c r="L40" s="130"/>
    </row>
    <row r="41" spans="1:12" s="14" customFormat="1" ht="14.25" thickBot="1" x14ac:dyDescent="0.2">
      <c r="A41" s="72" t="s">
        <v>106</v>
      </c>
      <c r="B41" s="73"/>
      <c r="C41" s="74"/>
      <c r="D41" s="75"/>
      <c r="E41" s="74"/>
      <c r="F41" s="74"/>
      <c r="G41" s="74"/>
      <c r="H41" s="74"/>
      <c r="I41" s="76"/>
      <c r="J41" s="77">
        <f>SUM(J6,J19,J25,J40)</f>
        <v>0</v>
      </c>
      <c r="K41" s="77">
        <f>SUM(K6,K19,K25,K40)</f>
        <v>0</v>
      </c>
      <c r="L41" s="79">
        <f>ROUNDDOWN((K41)*A44,-3)</f>
        <v>0</v>
      </c>
    </row>
    <row r="42" spans="1:12" s="14" customFormat="1" ht="13.5" x14ac:dyDescent="0.15">
      <c r="A42" s="72" t="s">
        <v>81</v>
      </c>
      <c r="B42" s="101">
        <v>10</v>
      </c>
      <c r="C42" s="74"/>
      <c r="D42" s="75"/>
      <c r="E42" s="74"/>
      <c r="F42" s="74"/>
      <c r="G42" s="74"/>
      <c r="H42" s="74"/>
      <c r="I42" s="76"/>
      <c r="J42" s="77">
        <f>ROUNDDOWN(J41*B42%,0)</f>
        <v>0</v>
      </c>
      <c r="K42" s="136"/>
      <c r="L42" s="135"/>
    </row>
    <row r="43" spans="1:12" s="14" customFormat="1" ht="14.25" thickBot="1" x14ac:dyDescent="0.2">
      <c r="A43" s="37" t="s">
        <v>82</v>
      </c>
      <c r="B43" s="38"/>
      <c r="C43" s="38"/>
      <c r="D43" s="38"/>
      <c r="E43" s="38"/>
      <c r="F43" s="38"/>
      <c r="G43" s="38"/>
      <c r="H43" s="38"/>
      <c r="I43" s="38"/>
      <c r="J43" s="70">
        <f>SUM(J41:J42)</f>
        <v>0</v>
      </c>
      <c r="K43" s="137"/>
      <c r="L43" s="130"/>
    </row>
    <row r="44" spans="1:12" s="14" customFormat="1" ht="13.5" x14ac:dyDescent="0.15">
      <c r="A44" s="98">
        <v>0.5</v>
      </c>
      <c r="J44" s="44"/>
      <c r="K44" s="91"/>
      <c r="L44" s="92"/>
    </row>
    <row r="45" spans="1:12" ht="18" customHeight="1" x14ac:dyDescent="0.15">
      <c r="A45" s="50"/>
    </row>
    <row r="46" spans="1:12" ht="19.5" customHeight="1" x14ac:dyDescent="0.15">
      <c r="A46" s="134" t="s">
        <v>101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</row>
    <row r="47" spans="1:12" ht="19.5" customHeight="1" x14ac:dyDescent="0.15">
      <c r="A47" s="14" t="s">
        <v>93</v>
      </c>
    </row>
    <row r="48" spans="1:12" ht="19.5" customHeight="1" x14ac:dyDescent="0.15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" ht="19.5" customHeight="1" x14ac:dyDescent="0.15">
      <c r="A49" s="14"/>
    </row>
    <row r="50" spans="1:1" ht="19.5" customHeight="1" x14ac:dyDescent="0.15">
      <c r="A50" s="97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DocSecurity>0</DocSecurity>
  <PresentationFormat> </PresentationFormat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10.(1)全期間総括表</vt:lpstr>
      <vt:lpstr>10.(2)助成先総括表</vt:lpstr>
      <vt:lpstr>10.(3)委託・共同研究総括表</vt:lpstr>
      <vt:lpstr>10.(4)項目別明細表（助成先用）補助率3分の2</vt:lpstr>
      <vt:lpstr>10.(4)項目別明細表（助成先用）補助率2分の1</vt:lpstr>
      <vt:lpstr>10.(4)項目別明細表 (委託・共同研究先用)補助率3分の2</vt:lpstr>
      <vt:lpstr>10.(4)項目別明細表 (委託・共同研究先用)補助率2分の1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