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5E55CF63-9DA2-486B-8A69-1D2C8DB6ECB5}" xr6:coauthVersionLast="47" xr6:coauthVersionMax="47" xr10:uidLastSave="{00000000-0000-0000-0000-000000000000}"/>
  <bookViews>
    <workbookView xWindow="90" yWindow="-16050" windowWidth="16125" windowHeight="15420" tabRatio="836" firstSheet="2" activeTab="4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 (委託・共同研究先用)" sheetId="15" r:id="rId5"/>
  </sheets>
  <definedNames>
    <definedName name="_xlnm.Print_Area" localSheetId="0">'(1)全期間総括表'!$A:$F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<sst xmlns="http://schemas.openxmlformats.org/spreadsheetml/2006/main" count="291" uniqueCount="107">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</sst>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zoomScale="85" zoomScaleNormal="85" workbookViewId="0">
      <selection activeCell="L17" sqref="L17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95</v>
      </c>
    </row>
    <row r="2" spans="1:12" ht="19.5" x14ac:dyDescent="0.15">
      <c r="A2" s="115" t="s">
        <v>54</v>
      </c>
      <c r="B2" s="115"/>
      <c r="C2" s="115"/>
      <c r="D2" s="115"/>
      <c r="E2" s="115"/>
      <c r="F2" s="115"/>
    </row>
    <row r="3" spans="1:12" ht="18.75" customHeight="1" x14ac:dyDescent="0.15"/>
    <row r="4" spans="1:12" s="7" customFormat="1" ht="18.75" customHeight="1" x14ac:dyDescent="0.15">
      <c r="A4" s="6" t="s">
        <v>45</v>
      </c>
      <c r="B4" s="6"/>
    </row>
    <row r="5" spans="1:12" s="7" customFormat="1" ht="18.75" customHeight="1" x14ac:dyDescent="0.15">
      <c r="A5" s="6" t="s">
        <v>82</v>
      </c>
      <c r="B5" s="6"/>
    </row>
    <row r="6" spans="1:12" s="7" customFormat="1" ht="18.75" customHeight="1" x14ac:dyDescent="0.15">
      <c r="A6" s="6"/>
      <c r="B6" s="6"/>
      <c r="D6" s="120" t="s">
        <v>2</v>
      </c>
      <c r="E6" s="120"/>
      <c r="F6" s="120"/>
    </row>
    <row r="7" spans="1:12" s="7" customFormat="1" ht="27" customHeight="1" x14ac:dyDescent="0.15">
      <c r="A7" s="8" t="s">
        <v>72</v>
      </c>
      <c r="B7" s="9" t="s">
        <v>83</v>
      </c>
      <c r="C7" s="8" t="s">
        <v>1</v>
      </c>
      <c r="D7" s="8" t="s">
        <v>62</v>
      </c>
      <c r="E7" s="8" t="s">
        <v>63</v>
      </c>
      <c r="F7" s="8" t="s">
        <v>64</v>
      </c>
      <c r="I7" s="34"/>
    </row>
    <row r="8" spans="1:12" s="7" customFormat="1" ht="27" customHeight="1" x14ac:dyDescent="0.15">
      <c r="A8" s="116" t="s">
        <v>50</v>
      </c>
      <c r="B8" s="117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66</v>
      </c>
      <c r="B9" s="12" t="s">
        <v>46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66</v>
      </c>
      <c r="B10" s="12" t="s">
        <v>98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84</v>
      </c>
      <c r="B11" s="12" t="s">
        <v>48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8" t="s">
        <v>81</v>
      </c>
      <c r="B12" s="119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66</v>
      </c>
      <c r="B13" s="12" t="s">
        <v>32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66</v>
      </c>
      <c r="B14" s="12" t="s">
        <v>99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84</v>
      </c>
      <c r="B15" s="12" t="s">
        <v>47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6" t="s">
        <v>51</v>
      </c>
      <c r="B16" s="117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6" t="s">
        <v>73</v>
      </c>
      <c r="B17" s="117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69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09" t="s">
        <v>58</v>
      </c>
      <c r="B21" s="110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1" t="s">
        <v>55</v>
      </c>
      <c r="B22" s="112"/>
      <c r="C22" s="26">
        <f>SUM(D22:F22)</f>
        <v>0</v>
      </c>
      <c r="D22" s="88">
        <v>0</v>
      </c>
      <c r="E22" s="88">
        <v>0</v>
      </c>
      <c r="F22" s="88">
        <v>0</v>
      </c>
      <c r="I22" s="5"/>
      <c r="J22" s="4"/>
      <c r="K22" s="4"/>
      <c r="L22" s="4"/>
    </row>
    <row r="23" spans="1:12" ht="27" customHeight="1" x14ac:dyDescent="0.15">
      <c r="A23" s="113" t="s">
        <v>59</v>
      </c>
      <c r="B23" s="114"/>
      <c r="C23" s="27">
        <f>SUM(D23:F23)</f>
        <v>0</v>
      </c>
      <c r="D23" s="89">
        <v>0</v>
      </c>
      <c r="E23" s="89">
        <v>0</v>
      </c>
      <c r="F23" s="89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09" t="s">
        <v>61</v>
      </c>
      <c r="B25" s="110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1" t="s">
        <v>56</v>
      </c>
      <c r="B26" s="112"/>
      <c r="C26" s="26">
        <f>SUM(D26:F26)</f>
        <v>0</v>
      </c>
      <c r="D26" s="88">
        <v>0</v>
      </c>
      <c r="E26" s="88">
        <v>0</v>
      </c>
      <c r="F26" s="88">
        <v>0</v>
      </c>
    </row>
    <row r="27" spans="1:12" ht="27" customHeight="1" x14ac:dyDescent="0.15">
      <c r="A27" s="113" t="s">
        <v>60</v>
      </c>
      <c r="B27" s="114"/>
      <c r="C27" s="27">
        <f>SUM(D27:F27)</f>
        <v>0</v>
      </c>
      <c r="D27" s="89">
        <v>0</v>
      </c>
      <c r="E27" s="89">
        <v>0</v>
      </c>
      <c r="F27" s="89">
        <v>0</v>
      </c>
    </row>
    <row r="29" spans="1:12" s="93" customFormat="1" x14ac:dyDescent="0.15">
      <c r="A29" s="95" t="s">
        <v>91</v>
      </c>
    </row>
    <row r="30" spans="1:12" s="93" customFormat="1" x14ac:dyDescent="0.15">
      <c r="A30" s="94"/>
    </row>
    <row r="31" spans="1:12" s="93" customFormat="1" x14ac:dyDescent="0.15">
      <c r="A31" s="94"/>
    </row>
    <row r="32" spans="1:12" s="93" customFormat="1" x14ac:dyDescent="0.15">
      <c r="A32" s="94"/>
    </row>
    <row r="33" spans="1:1" x14ac:dyDescent="0.15">
      <c r="A33" s="92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95</v>
      </c>
    </row>
    <row r="2" spans="1:5" ht="19.5" x14ac:dyDescent="0.15">
      <c r="A2" s="115" t="s">
        <v>70</v>
      </c>
      <c r="B2" s="115"/>
      <c r="C2" s="115"/>
      <c r="D2" s="115"/>
      <c r="E2" s="115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93</v>
      </c>
    </row>
    <row r="5" spans="1:5" s="16" customFormat="1" ht="19.5" customHeight="1" x14ac:dyDescent="0.15">
      <c r="A5" s="7" t="s">
        <v>82</v>
      </c>
    </row>
    <row r="6" spans="1:5" s="16" customFormat="1" ht="19.5" customHeight="1" x14ac:dyDescent="0.15">
      <c r="A6" s="16" t="s">
        <v>42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86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85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67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65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73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68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5" t="s">
        <v>92</v>
      </c>
    </row>
    <row r="29" spans="1:5" s="2" customFormat="1" ht="62.25" customHeight="1" x14ac:dyDescent="0.15">
      <c r="A29" s="121" t="s">
        <v>103</v>
      </c>
      <c r="B29" s="122"/>
      <c r="C29" s="122"/>
      <c r="D29" s="122"/>
      <c r="E29" s="122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17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95</v>
      </c>
    </row>
    <row r="2" spans="1:5" ht="19.5" x14ac:dyDescent="0.15">
      <c r="A2" s="115" t="s">
        <v>87</v>
      </c>
      <c r="B2" s="115"/>
      <c r="C2" s="115"/>
      <c r="D2" s="115"/>
      <c r="E2" s="115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94</v>
      </c>
    </row>
    <row r="5" spans="1:5" s="16" customFormat="1" ht="19.5" customHeight="1" x14ac:dyDescent="0.15">
      <c r="A5" s="7" t="s">
        <v>82</v>
      </c>
    </row>
    <row r="6" spans="1:5" s="16" customFormat="1" ht="19.5" customHeight="1" x14ac:dyDescent="0.15">
      <c r="A6" s="107" t="s">
        <v>46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43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65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49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44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89</v>
      </c>
    </row>
    <row r="27" spans="1:12" s="16" customFormat="1" x14ac:dyDescent="0.15"/>
    <row r="28" spans="1:12" ht="19.5" customHeight="1" x14ac:dyDescent="0.15">
      <c r="A28" s="106" t="s">
        <v>102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55.5" customHeight="1" x14ac:dyDescent="0.15">
      <c r="A29" s="123" t="s">
        <v>104</v>
      </c>
      <c r="B29" s="122"/>
      <c r="C29" s="122"/>
      <c r="D29" s="122"/>
      <c r="E29" s="122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31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95</v>
      </c>
    </row>
    <row r="2" spans="1:12" ht="19.5" customHeight="1" x14ac:dyDescent="0.15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90</v>
      </c>
      <c r="B4" s="130"/>
      <c r="D4" s="7"/>
      <c r="J4" s="62"/>
      <c r="K4" s="62"/>
    </row>
    <row r="5" spans="1:12" s="16" customFormat="1" ht="13.5" x14ac:dyDescent="0.15">
      <c r="A5" s="134" t="s">
        <v>53</v>
      </c>
      <c r="B5" s="135"/>
      <c r="C5" s="135"/>
      <c r="D5" s="135"/>
      <c r="E5" s="135"/>
      <c r="F5" s="135"/>
      <c r="G5" s="135"/>
      <c r="H5" s="135"/>
      <c r="I5" s="136"/>
      <c r="J5" s="77" t="s">
        <v>80</v>
      </c>
      <c r="K5" s="66" t="s">
        <v>75</v>
      </c>
      <c r="L5" s="65" t="s">
        <v>76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80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80" t="s">
        <v>37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80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I10" s="81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80" t="s">
        <v>37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80" t="s">
        <v>37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80" t="s">
        <v>37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80" t="s">
        <v>37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80" t="s">
        <v>37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80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80" t="s">
        <v>37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80" t="s">
        <v>37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I20" s="81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80" t="s">
        <v>37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80" t="s">
        <v>37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I23" s="81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80" t="s">
        <v>37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I26" s="81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80" t="s">
        <v>37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80" t="s">
        <v>37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I29" s="81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37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80" t="s">
        <v>37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18" t="s">
        <v>28</v>
      </c>
      <c r="B32" s="16" t="s">
        <v>27</v>
      </c>
      <c r="D32" s="17"/>
      <c r="I32" s="80" t="s">
        <v>37</v>
      </c>
      <c r="J32" s="58"/>
      <c r="K32" s="58">
        <f t="shared" si="4"/>
        <v>0</v>
      </c>
      <c r="L32" s="132"/>
    </row>
    <row r="33" spans="1:13" s="16" customFormat="1" ht="13.5" x14ac:dyDescent="0.15">
      <c r="A33" s="18" t="s">
        <v>13</v>
      </c>
      <c r="D33" s="7"/>
      <c r="I33" s="81"/>
      <c r="J33" s="102">
        <f>SUM(J34)</f>
        <v>0</v>
      </c>
      <c r="K33" s="102">
        <f>SUM(K34)</f>
        <v>0</v>
      </c>
      <c r="L33" s="132"/>
    </row>
    <row r="34" spans="1:13" s="16" customFormat="1" ht="13.5" x14ac:dyDescent="0.15">
      <c r="A34" s="18"/>
      <c r="B34" s="16" t="s">
        <v>29</v>
      </c>
      <c r="D34" s="17"/>
      <c r="I34" s="80" t="s">
        <v>37</v>
      </c>
      <c r="J34" s="58"/>
      <c r="K34" s="58">
        <f>J34</f>
        <v>0</v>
      </c>
      <c r="L34" s="132"/>
    </row>
    <row r="35" spans="1:13" s="16" customFormat="1" ht="13.5" x14ac:dyDescent="0.15">
      <c r="A35" s="18" t="s">
        <v>14</v>
      </c>
      <c r="D35" s="17"/>
      <c r="I35" s="81"/>
      <c r="J35" s="102">
        <f>SUM(J36:J39)</f>
        <v>0</v>
      </c>
      <c r="K35" s="102">
        <f>SUM(K36:K39)</f>
        <v>0</v>
      </c>
      <c r="L35" s="132"/>
    </row>
    <row r="36" spans="1:13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80" t="s">
        <v>37</v>
      </c>
      <c r="J36" s="64">
        <f t="shared" ref="J36" si="5">D36*G36</f>
        <v>0</v>
      </c>
      <c r="K36" s="58">
        <f>J36</f>
        <v>0</v>
      </c>
      <c r="L36" s="132"/>
    </row>
    <row r="37" spans="1:13" s="16" customFormat="1" ht="13.5" x14ac:dyDescent="0.15">
      <c r="A37" s="18" t="s">
        <v>31</v>
      </c>
      <c r="B37" s="16" t="s">
        <v>40</v>
      </c>
      <c r="D37" s="17"/>
      <c r="I37" s="80" t="s">
        <v>37</v>
      </c>
      <c r="J37" s="58"/>
      <c r="K37" s="58">
        <f>J37</f>
        <v>0</v>
      </c>
      <c r="L37" s="132"/>
    </row>
    <row r="38" spans="1:13" s="16" customFormat="1" ht="13.5" x14ac:dyDescent="0.15">
      <c r="A38" s="18"/>
      <c r="B38" s="16" t="s">
        <v>41</v>
      </c>
      <c r="D38" s="17"/>
      <c r="I38" s="80" t="s">
        <v>37</v>
      </c>
      <c r="J38" s="58"/>
      <c r="K38" s="58">
        <f>J38</f>
        <v>0</v>
      </c>
      <c r="L38" s="132"/>
    </row>
    <row r="39" spans="1:13" s="16" customFormat="1" ht="13.5" x14ac:dyDescent="0.15">
      <c r="A39" s="18"/>
      <c r="D39" s="17"/>
      <c r="I39" s="80" t="s">
        <v>37</v>
      </c>
      <c r="J39" s="58"/>
      <c r="K39" s="58">
        <f>J39</f>
        <v>0</v>
      </c>
      <c r="L39" s="132"/>
    </row>
    <row r="40" spans="1:13" s="14" customFormat="1" ht="13.5" x14ac:dyDescent="0.15">
      <c r="A40" s="40" t="s">
        <v>86</v>
      </c>
      <c r="B40" s="41"/>
      <c r="C40" s="41"/>
      <c r="D40" s="42"/>
      <c r="E40" s="41"/>
      <c r="F40" s="41"/>
      <c r="G40" s="41"/>
      <c r="H40" s="41"/>
      <c r="I40" s="83"/>
      <c r="J40" s="63">
        <f>SUM(J42,J44)</f>
        <v>0</v>
      </c>
      <c r="K40" s="63">
        <f>SUM(K42,K44)</f>
        <v>0</v>
      </c>
      <c r="L40" s="132"/>
    </row>
    <row r="41" spans="1:13" s="14" customFormat="1" ht="13.5" x14ac:dyDescent="0.15">
      <c r="A41" s="58" t="s">
        <v>85</v>
      </c>
      <c r="D41" s="39"/>
      <c r="I41" s="84"/>
      <c r="J41" s="64"/>
      <c r="K41" s="68"/>
      <c r="L41" s="132"/>
      <c r="M41" s="44"/>
    </row>
    <row r="42" spans="1:13" s="14" customFormat="1" ht="13.5" x14ac:dyDescent="0.15">
      <c r="A42" s="43"/>
      <c r="B42" s="45" t="s">
        <v>46</v>
      </c>
      <c r="C42" s="45"/>
      <c r="D42" s="39"/>
      <c r="I42" s="85" t="s">
        <v>37</v>
      </c>
      <c r="J42" s="64"/>
      <c r="K42" s="68"/>
      <c r="L42" s="132"/>
      <c r="M42" s="46"/>
    </row>
    <row r="43" spans="1:13" s="14" customFormat="1" ht="13.5" x14ac:dyDescent="0.15">
      <c r="A43" s="58" t="s">
        <v>67</v>
      </c>
      <c r="D43" s="39"/>
      <c r="I43" s="84"/>
      <c r="J43" s="64"/>
      <c r="K43" s="68"/>
      <c r="L43" s="132"/>
    </row>
    <row r="44" spans="1:13" s="14" customFormat="1" ht="13.5" x14ac:dyDescent="0.15">
      <c r="A44" s="43"/>
      <c r="B44" s="45" t="s">
        <v>48</v>
      </c>
      <c r="C44" s="45"/>
      <c r="D44" s="39"/>
      <c r="I44" s="85" t="s">
        <v>37</v>
      </c>
      <c r="J44" s="64"/>
      <c r="K44" s="68"/>
      <c r="L44" s="132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4"/>
      <c r="K45" s="68"/>
      <c r="L45" s="133"/>
    </row>
    <row r="46" spans="1:13" s="14" customFormat="1" ht="14.25" thickBot="1" x14ac:dyDescent="0.2">
      <c r="A46" s="37" t="s">
        <v>71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8">
        <v>0.66666666666666663</v>
      </c>
    </row>
    <row r="49" spans="1:12" ht="38.25" customHeight="1" x14ac:dyDescent="0.15">
      <c r="A49" s="121" t="s">
        <v>101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38.25" customHeight="1" x14ac:dyDescent="0.15">
      <c r="A50" s="124" t="s">
        <v>97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tabSelected="1" zoomScale="85" zoomScaleNormal="85" workbookViewId="0">
      <selection activeCell="A46" sqref="A46:L4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95</v>
      </c>
    </row>
    <row r="2" spans="1:12" ht="19.5" customHeight="1" x14ac:dyDescent="0.15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100</v>
      </c>
      <c r="B4" s="130"/>
      <c r="D4" s="7"/>
      <c r="J4" s="62"/>
      <c r="K4" s="62"/>
    </row>
    <row r="5" spans="1:12" s="16" customFormat="1" ht="13.5" x14ac:dyDescent="0.15">
      <c r="A5" s="134" t="s">
        <v>53</v>
      </c>
      <c r="B5" s="135"/>
      <c r="C5" s="135"/>
      <c r="D5" s="135"/>
      <c r="E5" s="135"/>
      <c r="F5" s="135"/>
      <c r="G5" s="135"/>
      <c r="H5" s="135"/>
      <c r="I5" s="136"/>
      <c r="J5" s="61" t="s">
        <v>74</v>
      </c>
      <c r="K5" s="66" t="s">
        <v>75</v>
      </c>
      <c r="L5" s="65" t="s">
        <v>76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19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19" t="s">
        <v>37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19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19" t="s">
        <v>37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19" t="s">
        <v>37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19" t="s">
        <v>37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19" t="s">
        <v>37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19" t="s">
        <v>37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19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19" t="s">
        <v>37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19" t="s">
        <v>37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19" t="s">
        <v>37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19" t="s">
        <v>37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19" t="s">
        <v>37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19" t="s">
        <v>37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19" t="s">
        <v>37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37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19" t="s">
        <v>37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37</v>
      </c>
      <c r="J32" s="58"/>
      <c r="K32" s="58">
        <f t="shared" si="4"/>
        <v>0</v>
      </c>
      <c r="L32" s="132"/>
    </row>
    <row r="33" spans="1:12" s="16" customFormat="1" ht="13.5" x14ac:dyDescent="0.15">
      <c r="A33" s="18" t="s">
        <v>13</v>
      </c>
      <c r="D33" s="7"/>
      <c r="J33" s="102">
        <f>SUM(J34)</f>
        <v>0</v>
      </c>
      <c r="K33" s="102">
        <f>SUM(K34)</f>
        <v>0</v>
      </c>
      <c r="L33" s="132"/>
    </row>
    <row r="34" spans="1:12" s="16" customFormat="1" ht="13.5" x14ac:dyDescent="0.15">
      <c r="A34" s="18"/>
      <c r="B34" s="16" t="s">
        <v>29</v>
      </c>
      <c r="D34" s="17"/>
      <c r="I34" s="19" t="s">
        <v>37</v>
      </c>
      <c r="J34" s="58"/>
      <c r="K34" s="58">
        <f>J34</f>
        <v>0</v>
      </c>
      <c r="L34" s="132"/>
    </row>
    <row r="35" spans="1:12" s="16" customFormat="1" ht="13.5" x14ac:dyDescent="0.15">
      <c r="A35" s="18" t="s">
        <v>14</v>
      </c>
      <c r="D35" s="17"/>
      <c r="J35" s="102">
        <f>SUM(J36:J39)</f>
        <v>0</v>
      </c>
      <c r="K35" s="102">
        <f>SUM(K36:K39)</f>
        <v>0</v>
      </c>
      <c r="L35" s="132"/>
    </row>
    <row r="36" spans="1:12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19" t="s">
        <v>37</v>
      </c>
      <c r="J36" s="64">
        <f t="shared" ref="J36" si="5">D36*G36</f>
        <v>0</v>
      </c>
      <c r="K36" s="58">
        <f>J36</f>
        <v>0</v>
      </c>
      <c r="L36" s="132"/>
    </row>
    <row r="37" spans="1:12" s="16" customFormat="1" ht="13.5" x14ac:dyDescent="0.15">
      <c r="A37" s="18" t="s">
        <v>31</v>
      </c>
      <c r="B37" s="16" t="s">
        <v>40</v>
      </c>
      <c r="D37" s="17"/>
      <c r="I37" s="19" t="s">
        <v>37</v>
      </c>
      <c r="J37" s="58"/>
      <c r="K37" s="58">
        <f>J37</f>
        <v>0</v>
      </c>
      <c r="L37" s="132"/>
    </row>
    <row r="38" spans="1:12" s="16" customFormat="1" ht="13.5" x14ac:dyDescent="0.15">
      <c r="A38" s="18"/>
      <c r="B38" s="16" t="s">
        <v>41</v>
      </c>
      <c r="D38" s="17"/>
      <c r="I38" s="19" t="s">
        <v>37</v>
      </c>
      <c r="J38" s="58"/>
      <c r="K38" s="58">
        <f>J38</f>
        <v>0</v>
      </c>
      <c r="L38" s="132"/>
    </row>
    <row r="39" spans="1:12" s="16" customFormat="1" ht="13.5" x14ac:dyDescent="0.15">
      <c r="A39" s="18"/>
      <c r="D39" s="17"/>
      <c r="I39" s="19" t="s">
        <v>37</v>
      </c>
      <c r="J39" s="58"/>
      <c r="K39" s="58">
        <f>J39</f>
        <v>0</v>
      </c>
      <c r="L39" s="132"/>
    </row>
    <row r="40" spans="1:12" s="14" customFormat="1" ht="14.25" thickBot="1" x14ac:dyDescent="0.2">
      <c r="A40" s="40" t="s">
        <v>15</v>
      </c>
      <c r="B40" s="99">
        <v>0</v>
      </c>
      <c r="C40" s="41"/>
      <c r="D40" s="42"/>
      <c r="E40" s="41"/>
      <c r="F40" s="41"/>
      <c r="G40" s="41"/>
      <c r="H40" s="41"/>
      <c r="I40" s="70"/>
      <c r="J40" s="63">
        <f>ROUNDDOWN((J6+J19+J25)*B40%,-3)</f>
        <v>0</v>
      </c>
      <c r="K40" s="108">
        <f>ROUNDDOWN((K6+K19+K25)*B40%,-3)</f>
        <v>0</v>
      </c>
      <c r="L40" s="133"/>
    </row>
    <row r="41" spans="1:12" s="14" customFormat="1" ht="14.25" thickBot="1" x14ac:dyDescent="0.2">
      <c r="A41" s="71" t="s">
        <v>96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77</v>
      </c>
      <c r="B42" s="100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38"/>
      <c r="L42" s="137"/>
    </row>
    <row r="43" spans="1:12" s="14" customFormat="1" ht="14.25" thickBot="1" x14ac:dyDescent="0.2">
      <c r="A43" s="37" t="s">
        <v>78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39"/>
      <c r="L43" s="133"/>
    </row>
    <row r="44" spans="1:12" s="14" customFormat="1" ht="13.5" x14ac:dyDescent="0.15">
      <c r="A44" s="97">
        <v>0.66666666666666663</v>
      </c>
      <c r="J44" s="44"/>
      <c r="K44" s="90"/>
      <c r="L44" s="91"/>
    </row>
    <row r="45" spans="1:12" ht="18" customHeight="1" x14ac:dyDescent="0.15">
      <c r="A45" s="50"/>
    </row>
    <row r="46" spans="1:12" ht="39.75" customHeight="1" x14ac:dyDescent="0.15">
      <c r="A46" s="127" t="s">
        <v>102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39.75" customHeight="1" x14ac:dyDescent="0.15">
      <c r="A47" s="121" t="s">
        <v>105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s="16" customFormat="1" ht="19.5" customHeight="1" x14ac:dyDescent="0.15">
      <c r="A48" s="124" t="s">
        <v>106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9.5" customHeight="1" x14ac:dyDescent="0.1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ht="19.5" customHeight="1" x14ac:dyDescent="0.15">
      <c r="A50" s="96"/>
    </row>
  </sheetData>
  <mergeCells count="12">
    <mergeCell ref="A2:L2"/>
    <mergeCell ref="B3:H3"/>
    <mergeCell ref="I3:L3"/>
    <mergeCell ref="A4:B4"/>
    <mergeCell ref="L6:L40"/>
    <mergeCell ref="A10:B10"/>
    <mergeCell ref="A5:I5"/>
    <mergeCell ref="A46:L46"/>
    <mergeCell ref="A47:L47"/>
    <mergeCell ref="A48:L49"/>
    <mergeCell ref="L42:L43"/>
    <mergeCell ref="K42:K43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 (委託・共同研究先用)</vt:lpstr>
      <vt:lpstr>'(1)全期間総括表'!Print_Area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