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3A90D3C1-5496-4743-A4EA-BD5BD4CDE5BD}" xr6:coauthVersionLast="47" xr6:coauthVersionMax="47" xr10:uidLastSave="{00000000-0000-0000-0000-000000000000}"/>
  <bookViews>
    <workbookView xWindow="-120" yWindow="-120" windowWidth="29040" windowHeight="15840" tabRatio="476" xr2:uid="{00000000-000D-0000-FFFF-FFFF00000000}"/>
  </bookViews>
  <sheets>
    <sheet name="NEDO様式_別紙1" sheetId="29" r:id="rId1"/>
  </sheets>
  <definedNames>
    <definedName name="_xlnm.Print_Area" localSheetId="0">NEDO様式_別紙1!$A$1:$AA$41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29" l="1"/>
  <c r="P33" i="29"/>
  <c r="P16" i="29"/>
  <c r="P17" i="29"/>
  <c r="P18" i="29"/>
  <c r="P19" i="29"/>
  <c r="P20" i="29"/>
  <c r="P21" i="29"/>
  <c r="P22" i="29"/>
  <c r="P23" i="29"/>
  <c r="P24" i="29"/>
  <c r="P25" i="29"/>
  <c r="P26" i="29"/>
  <c r="P27" i="29"/>
  <c r="P28" i="29"/>
  <c r="P29" i="29"/>
  <c r="P30" i="29"/>
  <c r="P31" i="29"/>
  <c r="P32" i="29"/>
  <c r="P15" i="29"/>
  <c r="P14" i="29"/>
  <c r="V4" i="29"/>
  <c r="V5" i="29" l="1"/>
  <c r="V7" i="29"/>
  <c r="V6" i="29" l="1"/>
</calcChain>
</file>

<file path=xl/sharedStrings.xml><?xml version="1.0" encoding="utf-8"?>
<sst xmlns="http://schemas.openxmlformats.org/spreadsheetml/2006/main" count="181" uniqueCount="149">
  <si>
    <t>P18016</t>
  </si>
  <si>
    <t>自主管理データ</t>
    <rPh sb="0" eb="2">
      <t>ジシュ</t>
    </rPh>
    <rPh sb="2" eb="4">
      <t>カンリ</t>
    </rPh>
    <phoneticPr fontId="0"/>
  </si>
  <si>
    <t>委託者指定データ</t>
    <rPh sb="0" eb="3">
      <t>イタクシャ</t>
    </rPh>
    <rPh sb="3" eb="5">
      <t>シテイ</t>
    </rPh>
    <phoneticPr fontId="0"/>
  </si>
  <si>
    <t>秘匿期間なし</t>
    <rPh sb="0" eb="2">
      <t>ヒトク</t>
    </rPh>
    <rPh sb="2" eb="4">
      <t>キカン</t>
    </rPh>
    <phoneticPr fontId="0"/>
  </si>
  <si>
    <t>事業化に向けて市場の競争力を確保するため</t>
  </si>
  <si>
    <t>特許出願や論文発表を行うため</t>
    <rPh sb="0" eb="2">
      <t>トッキョ</t>
    </rPh>
    <rPh sb="2" eb="4">
      <t>シュツガン</t>
    </rPh>
    <rPh sb="5" eb="7">
      <t>ロンブン</t>
    </rPh>
    <rPh sb="7" eb="9">
      <t>ハッピョウ</t>
    </rPh>
    <rPh sb="10" eb="11">
      <t>オコナ</t>
    </rPh>
    <phoneticPr fontId="1"/>
  </si>
  <si>
    <t>取得又は収集したデータの利用許諾等に制限があるため</t>
  </si>
  <si>
    <t>安全保障上の理由のため</t>
    <rPh sb="0" eb="2">
      <t>アンゼン</t>
    </rPh>
    <rPh sb="2" eb="4">
      <t>ホショウ</t>
    </rPh>
    <rPh sb="4" eb="5">
      <t>ジョウ</t>
    </rPh>
    <rPh sb="6" eb="8">
      <t>リユウ</t>
    </rPh>
    <phoneticPr fontId="1"/>
  </si>
  <si>
    <t>PJの進展に応じて判断する</t>
    <rPh sb="3" eb="5">
      <t>シンテン</t>
    </rPh>
    <rPh sb="6" eb="7">
      <t>オウ</t>
    </rPh>
    <rPh sb="9" eb="11">
      <t>ハンダン</t>
    </rPh>
    <phoneticPr fontId="1"/>
  </si>
  <si>
    <t>NEDO</t>
    <phoneticPr fontId="2"/>
  </si>
  <si>
    <t>2020年度</t>
    <rPh sb="4" eb="6">
      <t>ネンド</t>
    </rPh>
    <phoneticPr fontId="2"/>
  </si>
  <si>
    <t>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2"/>
  </si>
  <si>
    <t>10GB以上100GB未満</t>
    <phoneticPr fontId="2"/>
  </si>
  <si>
    <t>PJ終了後1年間未満</t>
    <rPh sb="2" eb="5">
      <t>シュウリョウゴ</t>
    </rPh>
    <rPh sb="6" eb="7">
      <t>ネン</t>
    </rPh>
    <rPh sb="7" eb="8">
      <t>カン</t>
    </rPh>
    <rPh sb="8" eb="10">
      <t>ミマン</t>
    </rPh>
    <phoneticPr fontId="1"/>
  </si>
  <si>
    <t>PJ終了後3年間未満</t>
    <rPh sb="2" eb="5">
      <t>シュウリョウゴ</t>
    </rPh>
    <rPh sb="6" eb="7">
      <t>ネン</t>
    </rPh>
    <rPh sb="7" eb="8">
      <t>カン</t>
    </rPh>
    <rPh sb="8" eb="10">
      <t>ミマン</t>
    </rPh>
    <phoneticPr fontId="1"/>
  </si>
  <si>
    <t>PJ終了後3年間以上</t>
    <rPh sb="2" eb="5">
      <t>シュウリョウゴ</t>
    </rPh>
    <rPh sb="6" eb="7">
      <t>ネン</t>
    </rPh>
    <rPh sb="7" eb="8">
      <t>カン</t>
    </rPh>
    <rPh sb="8" eb="10">
      <t>イジョウ</t>
    </rPh>
    <phoneticPr fontId="1"/>
  </si>
  <si>
    <t>20001813-0</t>
    <phoneticPr fontId="2"/>
  </si>
  <si>
    <t>新規</t>
    <phoneticPr fontId="2"/>
  </si>
  <si>
    <t>公開件数</t>
    <phoneticPr fontId="2"/>
  </si>
  <si>
    <t>共有件数</t>
    <phoneticPr fontId="2"/>
  </si>
  <si>
    <t>非共有・非公開件数</t>
    <phoneticPr fontId="2"/>
  </si>
  <si>
    <t>期限付き公開予定件数</t>
    <phoneticPr fontId="2"/>
  </si>
  <si>
    <t>公開レベル1の合計</t>
    <rPh sb="0" eb="2">
      <t>コウカイ</t>
    </rPh>
    <rPh sb="7" eb="9">
      <t>ゴウケイ</t>
    </rPh>
    <phoneticPr fontId="2"/>
  </si>
  <si>
    <t>定義</t>
    <rPh sb="0" eb="2">
      <t>テイギ</t>
    </rPh>
    <phoneticPr fontId="2"/>
  </si>
  <si>
    <t>計算結果</t>
    <rPh sb="0" eb="2">
      <t>ケイサン</t>
    </rPh>
    <rPh sb="2" eb="4">
      <t>ケッカ</t>
    </rPh>
    <phoneticPr fontId="2"/>
  </si>
  <si>
    <t>項目</t>
    <rPh sb="0" eb="2">
      <t>コウモク</t>
    </rPh>
    <phoneticPr fontId="2"/>
  </si>
  <si>
    <t>秘匿期間</t>
    <rPh sb="0" eb="2">
      <t>ヒトク</t>
    </rPh>
    <rPh sb="2" eb="4">
      <t>キカン</t>
    </rPh>
    <phoneticPr fontId="11"/>
  </si>
  <si>
    <t>秘匿理由</t>
    <rPh sb="0" eb="2">
      <t>ヒトク</t>
    </rPh>
    <rPh sb="2" eb="4">
      <t>リユウ</t>
    </rPh>
    <phoneticPr fontId="11"/>
  </si>
  <si>
    <t>分類</t>
    <rPh sb="0" eb="2">
      <t>ブンルイ</t>
    </rPh>
    <phoneticPr fontId="11"/>
  </si>
  <si>
    <t>凡例:公開レベル</t>
    <rPh sb="0" eb="2">
      <t>ハンレイ</t>
    </rPh>
    <rPh sb="3" eb="5">
      <t>コウカイ</t>
    </rPh>
    <phoneticPr fontId="2"/>
  </si>
  <si>
    <t>必須</t>
    <rPh sb="0" eb="2">
      <t>ヒッス</t>
    </rPh>
    <phoneticPr fontId="2"/>
  </si>
  <si>
    <t>任意</t>
    <rPh sb="0" eb="2">
      <t>ニンイ</t>
    </rPh>
    <phoneticPr fontId="2"/>
  </si>
  <si>
    <t>○○○株式会社</t>
    <rPh sb="3" eb="7">
      <t>カブシキカイシャ</t>
    </rPh>
    <phoneticPr fontId="2"/>
  </si>
  <si>
    <t>○○大学</t>
    <rPh sb="2" eb="4">
      <t>ダイガク</t>
    </rPh>
    <phoneticPr fontId="2"/>
  </si>
  <si>
    <t>資金配分機関情報</t>
    <phoneticPr fontId="2"/>
  </si>
  <si>
    <t xml:space="preserve">データの説明 </t>
    <phoneticPr fontId="2"/>
  </si>
  <si>
    <t>概略データ量</t>
    <phoneticPr fontId="2"/>
  </si>
  <si>
    <t>データ管理機関</t>
    <phoneticPr fontId="2"/>
  </si>
  <si>
    <t>連絡先</t>
    <phoneticPr fontId="2"/>
  </si>
  <si>
    <t>必須</t>
    <phoneticPr fontId="2"/>
  </si>
  <si>
    <t>学会資料、報告資料、測定結果などの中身の分からない名称は避ける</t>
    <phoneticPr fontId="2"/>
  </si>
  <si>
    <t>端的かつ中身の分かる内容を記載</t>
    <phoneticPr fontId="2"/>
  </si>
  <si>
    <t>無償／有償、ライセンス情報、その他条件（引用の仕方等）等を記載</t>
    <phoneticPr fontId="2"/>
  </si>
  <si>
    <t>現在のリポジトリ情報、あるいはプロジェクト後のリポジトリ情報</t>
    <phoneticPr fontId="2"/>
  </si>
  <si>
    <t>リポジトリ情報</t>
    <phoneticPr fontId="2"/>
  </si>
  <si>
    <t>リポジトリURL</t>
    <phoneticPr fontId="2"/>
  </si>
  <si>
    <t>データ作成者</t>
    <phoneticPr fontId="2"/>
  </si>
  <si>
    <t>情報があれば記載</t>
    <phoneticPr fontId="2"/>
  </si>
  <si>
    <t>データを生み出した研究者の名前</t>
    <phoneticPr fontId="2"/>
  </si>
  <si>
    <t>データ作成者の e-Rad の研究者番号</t>
    <phoneticPr fontId="2"/>
  </si>
  <si>
    <t>データ管理機関の担当者の名前</t>
    <phoneticPr fontId="2"/>
  </si>
  <si>
    <t>データ管理者</t>
    <phoneticPr fontId="2"/>
  </si>
  <si>
    <t>データ管理者の所属機関の住所や電話番号、メールアドレス等</t>
    <phoneticPr fontId="2"/>
  </si>
  <si>
    <t>データの取得方法又は収集方法</t>
    <phoneticPr fontId="2"/>
  </si>
  <si>
    <t>円滑な提供に向けた取り組み</t>
    <phoneticPr fontId="2"/>
  </si>
  <si>
    <t>加工方針</t>
    <phoneticPr fontId="2"/>
  </si>
  <si>
    <t>備考</t>
    <phoneticPr fontId="2"/>
  </si>
  <si>
    <t>データ
No.</t>
    <phoneticPr fontId="2"/>
  </si>
  <si>
    <t>○○事業/○○○○/○○○○の研究開発</t>
    <phoneticPr fontId="2"/>
  </si>
  <si>
    <t>管理対象データの
利活用・提供方針</t>
    <phoneticPr fontId="2"/>
  </si>
  <si>
    <t>記載方法</t>
    <rPh sb="0" eb="2">
      <t>キサイ</t>
    </rPh>
    <rPh sb="2" eb="4">
      <t>ホウホウ</t>
    </rPh>
    <phoneticPr fontId="2"/>
  </si>
  <si>
    <t>記載例</t>
    <rPh sb="0" eb="2">
      <t>キサイ</t>
    </rPh>
    <rPh sb="2" eb="3">
      <t>レイ</t>
    </rPh>
    <phoneticPr fontId="2"/>
  </si>
  <si>
    <t>自主管理データ</t>
    <phoneticPr fontId="2"/>
  </si>
  <si>
    <t>PJ終了後３年間以上</t>
    <phoneticPr fontId="2"/>
  </si>
  <si>
    <t>〇〇実証においてセンサより撮像したデータ及び関連データ</t>
    <phoneticPr fontId="2"/>
  </si>
  <si>
    <t>安全保障上の理由のため</t>
    <rPh sb="0" eb="2">
      <t>アンゼン</t>
    </rPh>
    <rPh sb="2" eb="4">
      <t>ホショウ</t>
    </rPh>
    <rPh sb="4" eb="5">
      <t>ウエ</t>
    </rPh>
    <rPh sb="6" eb="8">
      <t>リユウ</t>
    </rPh>
    <phoneticPr fontId="2"/>
  </si>
  <si>
    <t>[秘匿しない、事業化に向けて市場の競争力を確保するため、特許出願や論文発表を行うため、取得又は収集したデータの利用許諾等に制限があるため、安全保障上の理由のため、その他（「備考」欄に具体的に記載)]のいずれかをプルダウン項目より選択して入力</t>
    <phoneticPr fontId="2"/>
  </si>
  <si>
    <t>[1GB未満、１GB以上10GB未満、10GB以上100GB未満、100GB以上]のいずれかをプルダウン項目より選択して入力</t>
    <rPh sb="52" eb="54">
      <t>コウモク</t>
    </rPh>
    <rPh sb="56" eb="58">
      <t>センタク</t>
    </rPh>
    <rPh sb="60" eb="62">
      <t>ニュウリョク</t>
    </rPh>
    <phoneticPr fontId="2"/>
  </si>
  <si>
    <t>データの取得方法を端的かつ簡略に記載</t>
    <phoneticPr fontId="2"/>
  </si>
  <si>
    <t>プロジェクトにおいてセンサを用いて自ら取得</t>
    <phoneticPr fontId="2"/>
  </si>
  <si>
    <t>プロジェクト期間中：同一プロジェクト参加者には無償で提供。
プロジェクト終了後：一定期間後に広く公表する。但しデータのクレジット表記を条件とする。</t>
    <phoneticPr fontId="2"/>
  </si>
  <si>
    <t>期間中：自社に保存
終了後：自社に保存</t>
    <phoneticPr fontId="2"/>
  </si>
  <si>
    <t>https://○○○○.○○○○.com/</t>
    <phoneticPr fontId="2"/>
  </si>
  <si>
    <t>根戸太郎</t>
    <rPh sb="0" eb="4">
      <t>ネドタロウ</t>
    </rPh>
    <phoneticPr fontId="2"/>
  </si>
  <si>
    <t>○○○○</t>
    <phoneticPr fontId="2"/>
  </si>
  <si>
    <t>国立研究開発法人 新エネルギー・産業技術総合開発機構(NEDO)</t>
    <phoneticPr fontId="2"/>
  </si>
  <si>
    <t>根戸次郎</t>
    <rPh sb="0" eb="2">
      <t>ネド</t>
    </rPh>
    <rPh sb="2" eb="4">
      <t>ジロウ</t>
    </rPh>
    <phoneticPr fontId="2"/>
  </si>
  <si>
    <t>レベル1
(自者のみで利活用予定)</t>
    <phoneticPr fontId="2"/>
  </si>
  <si>
    <t>凡例リスト:分類</t>
    <rPh sb="0" eb="2">
      <t>ハンレイ</t>
    </rPh>
    <rPh sb="6" eb="8">
      <t>ブンルイ</t>
    </rPh>
    <phoneticPr fontId="2"/>
  </si>
  <si>
    <t>凡例リスト:秘匿理由</t>
    <rPh sb="0" eb="2">
      <t>ハンレイ</t>
    </rPh>
    <rPh sb="6" eb="8">
      <t>ヒトク</t>
    </rPh>
    <rPh sb="8" eb="10">
      <t>リユウ</t>
    </rPh>
    <phoneticPr fontId="2"/>
  </si>
  <si>
    <t>凡例:秘匿期間</t>
    <rPh sb="0" eb="2">
      <t>ハンレイ</t>
    </rPh>
    <rPh sb="3" eb="5">
      <t>ヒトク</t>
    </rPh>
    <rPh sb="5" eb="7">
      <t>キカン</t>
    </rPh>
    <phoneticPr fontId="2"/>
  </si>
  <si>
    <t>その他（「備考」欄に具体的に記載）</t>
    <rPh sb="2" eb="3">
      <t>タ</t>
    </rPh>
    <rPh sb="5" eb="7">
      <t>ビコウ</t>
    </rPh>
    <rPh sb="8" eb="9">
      <t>ラン</t>
    </rPh>
    <rPh sb="10" eb="13">
      <t>グタイテキ</t>
    </rPh>
    <rPh sb="14" eb="16">
      <t>キサイ</t>
    </rPh>
    <phoneticPr fontId="1"/>
  </si>
  <si>
    <t>〇〇実証においてセンサより撮像したデータであり、道路の画像データ</t>
    <phoneticPr fontId="2"/>
  </si>
  <si>
    <t>〒212-8554 神奈川県川崎市幸区大宮町１３１０　ミューザ川崎セントラルタワー 16Ｆ 
E-mail: ○○○○@nedo.go.jp Tel:0xx-xxxxx-3061(個人直通)</t>
    <phoneticPr fontId="2"/>
  </si>
  <si>
    <t>秘匿しない</t>
    <phoneticPr fontId="0"/>
  </si>
  <si>
    <t>データ作成者の
e-Rad研究者番号</t>
    <phoneticPr fontId="2"/>
  </si>
  <si>
    <t>データ管理者の
e-Rad研究者番号</t>
    <phoneticPr fontId="2"/>
  </si>
  <si>
    <t>レベル３（共有：PJ参加者以外の第三者にも提供・利活用予定）</t>
    <phoneticPr fontId="2"/>
  </si>
  <si>
    <t>レベル１（非共有・非公開：自者のみで利活用予定）</t>
    <phoneticPr fontId="2"/>
  </si>
  <si>
    <t>レベル２（共有：PJ参加者間のみで共有・利活用予定）</t>
    <phoneticPr fontId="2"/>
  </si>
  <si>
    <t>レベル３※PJ参加者外への提供について猶予期間あり</t>
    <phoneticPr fontId="2"/>
  </si>
  <si>
    <t>レベル４（公開：広範な提供・利活用予定）</t>
    <phoneticPr fontId="2"/>
  </si>
  <si>
    <t>レベル４※公開猶予期間あり</t>
    <phoneticPr fontId="2"/>
  </si>
  <si>
    <t>助成事業：管理対象データ</t>
    <phoneticPr fontId="2"/>
  </si>
  <si>
    <t>ファイル形式、メタデータの内容、及び、個人情報を含むデータの取扱い・加工方針について記載</t>
    <rPh sb="13" eb="15">
      <t>ナイヨウ</t>
    </rPh>
    <rPh sb="16" eb="17">
      <t>オヨ</t>
    </rPh>
    <rPh sb="30" eb="32">
      <t>トリアツカ</t>
    </rPh>
    <rPh sb="36" eb="38">
      <t>ホウシン</t>
    </rPh>
    <rPh sb="42" eb="44">
      <t>キサイ</t>
    </rPh>
    <phoneticPr fontId="2"/>
  </si>
  <si>
    <t>研究データの円滑な提供に向けた取り組みについて、想定される利活用用途とあわせて記載</t>
    <rPh sb="6" eb="8">
      <t>エンカツ</t>
    </rPh>
    <rPh sb="9" eb="11">
      <t>テイキョウ</t>
    </rPh>
    <rPh sb="12" eb="13">
      <t>ム</t>
    </rPh>
    <rPh sb="15" eb="16">
      <t>ト</t>
    </rPh>
    <rPh sb="17" eb="18">
      <t>ク</t>
    </rPh>
    <rPh sb="39" eb="41">
      <t>キサイ</t>
    </rPh>
    <phoneticPr fontId="2"/>
  </si>
  <si>
    <t>区分</t>
    <rPh sb="0" eb="2">
      <t>クブン</t>
    </rPh>
    <phoneticPr fontId="2"/>
  </si>
  <si>
    <t>新規</t>
    <rPh sb="0" eb="2">
      <t>シンキ</t>
    </rPh>
    <phoneticPr fontId="2"/>
  </si>
  <si>
    <t>修正又は追記</t>
    <rPh sb="0" eb="2">
      <t>シュウセイ</t>
    </rPh>
    <rPh sb="2" eb="3">
      <t>マタ</t>
    </rPh>
    <rPh sb="4" eb="6">
      <t>ツイキ</t>
    </rPh>
    <phoneticPr fontId="2"/>
  </si>
  <si>
    <t>公開レベル4の合計</t>
    <rPh sb="0" eb="2">
      <t>コウカイ</t>
    </rPh>
    <rPh sb="7" eb="9">
      <t>ゴウケイ</t>
    </rPh>
    <phoneticPr fontId="2"/>
  </si>
  <si>
    <t>公開レベル3と公開レベル2の合計</t>
    <rPh sb="0" eb="2">
      <t>コウカイ</t>
    </rPh>
    <rPh sb="7" eb="9">
      <t>コウカイ</t>
    </rPh>
    <rPh sb="14" eb="16">
      <t>ゴウケイ</t>
    </rPh>
    <phoneticPr fontId="2"/>
  </si>
  <si>
    <t>公開レベル4の件数から「秘匿期間なし」を除いた合計</t>
    <rPh sb="0" eb="2">
      <t>コウカイ</t>
    </rPh>
    <rPh sb="7" eb="9">
      <t>ケンスウ</t>
    </rPh>
    <rPh sb="12" eb="14">
      <t>ヒトク</t>
    </rPh>
    <rPh sb="14" eb="16">
      <t>キカン</t>
    </rPh>
    <rPh sb="20" eb="21">
      <t>ノゾ</t>
    </rPh>
    <rPh sb="23" eb="25">
      <t>ゴウケイ</t>
    </rPh>
    <phoneticPr fontId="2"/>
  </si>
  <si>
    <t>公開レベル/アクセス権</t>
    <rPh sb="0" eb="2">
      <t>コウカイ</t>
    </rPh>
    <phoneticPr fontId="9"/>
  </si>
  <si>
    <t>データを管理する研究開発を行う機関のe-Rad に登録された法人名</t>
    <phoneticPr fontId="2"/>
  </si>
  <si>
    <t>必須入力項目</t>
    <rPh sb="0" eb="2">
      <t>ヒッス</t>
    </rPh>
    <rPh sb="2" eb="4">
      <t>ニュウリョク</t>
    </rPh>
    <rPh sb="4" eb="6">
      <t>コウモク</t>
    </rPh>
    <phoneticPr fontId="2"/>
  </si>
  <si>
    <r>
      <t xml:space="preserve">&lt;委託事業の場合＞
[自主管理データ、委託者指定データ]のいずれかをプルダウン項目より選択して入力
＜助成事業の場合＞
</t>
    </r>
    <r>
      <rPr>
        <sz val="11"/>
        <rFont val="游ゴシック"/>
        <family val="3"/>
        <charset val="128"/>
        <scheme val="minor"/>
      </rPr>
      <t>助成事業においてＤＭＰを作成する場合には、[助成事業：管理対象データ]を選択してください。</t>
    </r>
    <rPh sb="1" eb="3">
      <t>イタク</t>
    </rPh>
    <rPh sb="3" eb="5">
      <t>ジギョウ</t>
    </rPh>
    <rPh sb="6" eb="8">
      <t>バアイ</t>
    </rPh>
    <rPh sb="43" eb="45">
      <t>センタク</t>
    </rPh>
    <rPh sb="47" eb="49">
      <t>ニュウリョク</t>
    </rPh>
    <rPh sb="51" eb="53">
      <t>ジョセイ</t>
    </rPh>
    <rPh sb="53" eb="55">
      <t>ジギョウ</t>
    </rPh>
    <rPh sb="56" eb="58">
      <t>バアイ</t>
    </rPh>
    <rPh sb="60" eb="62">
      <t>ジョセイ</t>
    </rPh>
    <rPh sb="62" eb="64">
      <t>ジギョウ</t>
    </rPh>
    <rPh sb="72" eb="74">
      <t>サクセイ</t>
    </rPh>
    <rPh sb="76" eb="78">
      <t>バアイ</t>
    </rPh>
    <rPh sb="82" eb="84">
      <t>ジョセイ</t>
    </rPh>
    <rPh sb="84" eb="86">
      <t>ジギョウ</t>
    </rPh>
    <rPh sb="87" eb="89">
      <t>カンリ</t>
    </rPh>
    <rPh sb="89" eb="91">
      <t>タイショウ</t>
    </rPh>
    <rPh sb="96" eb="98">
      <t>センタク</t>
    </rPh>
    <phoneticPr fontId="2"/>
  </si>
  <si>
    <t>メタデータ掲載日・掲載更新日</t>
    <phoneticPr fontId="2"/>
  </si>
  <si>
    <t>ファイル形式：Excel
メタデータ：日付、気温、天候等
その他：個人情報を含むデータは他者に提供する場合には本人の同意を得ることや特定の個人を識別できないように加工することが必要になることに留意する</t>
    <phoneticPr fontId="2"/>
  </si>
  <si>
    <t>必須（※）</t>
    <rPh sb="0" eb="2">
      <t>ヒッス</t>
    </rPh>
    <phoneticPr fontId="2"/>
  </si>
  <si>
    <t>メタデータの掲載日・掲載更新日。
自社でメタデータを自社ホームページやリポジトリ等に掲載する場合の掲載日、掲載更新日（予定日）をご記入ください。
（※）メタデータについて、ＮＥＤＯホームページ等のデータカタログへの掲載（ＮＥＤＯへのメタデータの提出）によってのみ公開することを予定している場合は記載不要です。</t>
    <rPh sb="17" eb="19">
      <t>ジシャ</t>
    </rPh>
    <rPh sb="26" eb="28">
      <t>ジシャ</t>
    </rPh>
    <rPh sb="40" eb="41">
      <t>トウ</t>
    </rPh>
    <rPh sb="42" eb="44">
      <t>ケイサイ</t>
    </rPh>
    <rPh sb="46" eb="48">
      <t>バアイ</t>
    </rPh>
    <rPh sb="49" eb="51">
      <t>ケイサイ</t>
    </rPh>
    <rPh sb="53" eb="55">
      <t>ケイサイ</t>
    </rPh>
    <rPh sb="55" eb="57">
      <t>コウシン</t>
    </rPh>
    <rPh sb="57" eb="58">
      <t>ヒ</t>
    </rPh>
    <rPh sb="59" eb="62">
      <t>ヨテイビ</t>
    </rPh>
    <rPh sb="65" eb="67">
      <t>キニュウ</t>
    </rPh>
    <rPh sb="96" eb="97">
      <t>トウ</t>
    </rPh>
    <rPh sb="107" eb="109">
      <t>ケイサイ</t>
    </rPh>
    <rPh sb="122" eb="124">
      <t>テイシュツ</t>
    </rPh>
    <rPh sb="131" eb="133">
      <t>コウカイ</t>
    </rPh>
    <rPh sb="138" eb="140">
      <t>ヨテイ</t>
    </rPh>
    <rPh sb="144" eb="146">
      <t>バアイ</t>
    </rPh>
    <rPh sb="147" eb="149">
      <t>キサイ</t>
    </rPh>
    <rPh sb="149" eb="151">
      <t>フヨウ</t>
    </rPh>
    <phoneticPr fontId="2"/>
  </si>
  <si>
    <t>データ公開予定日</t>
    <phoneticPr fontId="2"/>
  </si>
  <si>
    <t>公開期間猶予（「公開レベル/アクセス権」において、「●レベル４※公開猶予期間あり」）を選択した場合、公開予定日を記載。その他を選択した場合記入不要。</t>
    <rPh sb="61" eb="62">
      <t>タ</t>
    </rPh>
    <rPh sb="63" eb="65">
      <t>センタク</t>
    </rPh>
    <rPh sb="67" eb="69">
      <t>バアイ</t>
    </rPh>
    <rPh sb="69" eb="71">
      <t>キニュウ</t>
    </rPh>
    <rPh sb="71" eb="73">
      <t>フヨウ</t>
    </rPh>
    <phoneticPr fontId="2"/>
  </si>
  <si>
    <t>プルダウン項目より選択して入力。
「公開レベル/アクセス権」において、「●レベル４※公開猶予期間あり」又は「●レベル３※PJ参加者外への提供について猶予期間あり」：[PJ終了後１年間未満、PJ終了後３年間未満公開、PJ終了後３年間以上、PJの進展に応じて判断する]から選択。
「公開レベル/アクセス権」において、「●レベル４（公開：広範な提供・利活用予定）」又は「●レベル３（共有：PJ参加者以外の第三者にも提供・利活用予定）」：[秘匿期間なし]を選択。</t>
    <rPh sb="51" eb="52">
      <t>マタ</t>
    </rPh>
    <rPh sb="134" eb="136">
      <t>センタク</t>
    </rPh>
    <rPh sb="224" eb="226">
      <t>センタク</t>
    </rPh>
    <phoneticPr fontId="2"/>
  </si>
  <si>
    <t>データセット</t>
    <phoneticPr fontId="2"/>
  </si>
  <si>
    <t>秘匿理由についての詳細や、その他の項目の補足内容などを記載</t>
    <rPh sb="0" eb="2">
      <t>ヒトク</t>
    </rPh>
    <rPh sb="2" eb="4">
      <t>リユウ</t>
    </rPh>
    <rPh sb="9" eb="11">
      <t>ショウサイ</t>
    </rPh>
    <rPh sb="15" eb="16">
      <t>タ</t>
    </rPh>
    <rPh sb="17" eb="19">
      <t>コウモク</t>
    </rPh>
    <rPh sb="20" eb="24">
      <t>ホソクナイヨウ</t>
    </rPh>
    <rPh sb="27" eb="29">
      <t>キサイ</t>
    </rPh>
    <phoneticPr fontId="2"/>
  </si>
  <si>
    <t xml:space="preserve">秘匿理由：Kプロの指定基金協議会の指示によるため
</t>
    <rPh sb="0" eb="2">
      <t>ヒトク</t>
    </rPh>
    <rPh sb="2" eb="4">
      <t>リユウ</t>
    </rPh>
    <rPh sb="9" eb="16">
      <t>シテイキキンキヨウギカイ</t>
    </rPh>
    <rPh sb="17" eb="19">
      <t>シジ</t>
    </rPh>
    <phoneticPr fontId="2"/>
  </si>
  <si>
    <t>※以下の枠は集計用です。記載しないでください。</t>
    <rPh sb="1" eb="3">
      <t>イカ</t>
    </rPh>
    <rPh sb="4" eb="5">
      <t>ワク</t>
    </rPh>
    <rPh sb="6" eb="8">
      <t>シュウケイ</t>
    </rPh>
    <rPh sb="8" eb="9">
      <t>ヨウ</t>
    </rPh>
    <rPh sb="12" eb="14">
      <t>キサイ</t>
    </rPh>
    <phoneticPr fontId="2"/>
  </si>
  <si>
    <t>すべての分野・研究内容を対象とする</t>
    <rPh sb="4" eb="6">
      <t>ブンヤ</t>
    </rPh>
    <rPh sb="7" eb="9">
      <t>ケンキュウ</t>
    </rPh>
    <rPh sb="9" eb="11">
      <t>ナイヨウ</t>
    </rPh>
    <rPh sb="12" eb="14">
      <t>タイショウ</t>
    </rPh>
    <phoneticPr fontId="2"/>
  </si>
  <si>
    <t>注１）</t>
    <rPh sb="0" eb="1">
      <t>チュウ</t>
    </rPh>
    <phoneticPr fontId="2"/>
  </si>
  <si>
    <t>データの名称　注２）</t>
    <rPh sb="7" eb="8">
      <t>チュウ</t>
    </rPh>
    <phoneticPr fontId="2"/>
  </si>
  <si>
    <t>注１）「区別」欄について新規か修正・追記かを選択すること。</t>
    <rPh sb="0" eb="1">
      <t>チュウ</t>
    </rPh>
    <rPh sb="4" eb="6">
      <t>クベツ</t>
    </rPh>
    <rPh sb="7" eb="8">
      <t>ラン</t>
    </rPh>
    <phoneticPr fontId="2"/>
  </si>
  <si>
    <t>公開レベル３又は４を選択した場合に記入　注３）</t>
    <rPh sb="0" eb="2">
      <t>コウカイ</t>
    </rPh>
    <rPh sb="6" eb="7">
      <t>マタ</t>
    </rPh>
    <rPh sb="10" eb="12">
      <t>センタク</t>
    </rPh>
    <rPh sb="14" eb="16">
      <t>バアイ</t>
    </rPh>
    <rPh sb="17" eb="19">
      <t>キニュウ</t>
    </rPh>
    <rPh sb="20" eb="21">
      <t>チュウ</t>
    </rPh>
    <phoneticPr fontId="2"/>
  </si>
  <si>
    <t>注４）</t>
    <rPh sb="0" eb="1">
      <t>チュウ</t>
    </rPh>
    <phoneticPr fontId="2"/>
  </si>
  <si>
    <t>注４）「必須」のうち「必須入力項目」の範囲にある欄についてはすべてのデータについて記入必須。「必須」のうち「公開レベル３又は４を選択した場合に記入」の範囲にある欄については公開レベル３又は４のデータについて記入必須。</t>
    <rPh sb="4" eb="6">
      <t>ヒッス</t>
    </rPh>
    <rPh sb="11" eb="13">
      <t>ヒッス</t>
    </rPh>
    <rPh sb="13" eb="15">
      <t>ニュウリョク</t>
    </rPh>
    <rPh sb="15" eb="17">
      <t>コウモク</t>
    </rPh>
    <rPh sb="19" eb="21">
      <t>ハンイ</t>
    </rPh>
    <rPh sb="24" eb="25">
      <t>ラン</t>
    </rPh>
    <rPh sb="41" eb="43">
      <t>キニュウ</t>
    </rPh>
    <rPh sb="43" eb="45">
      <t>ヒッス</t>
    </rPh>
    <rPh sb="47" eb="49">
      <t>ヒッス</t>
    </rPh>
    <rPh sb="75" eb="77">
      <t>ハンイ</t>
    </rPh>
    <rPh sb="80" eb="81">
      <t>ラン</t>
    </rPh>
    <rPh sb="86" eb="88">
      <t>コウカイ</t>
    </rPh>
    <rPh sb="92" eb="93">
      <t>マタ</t>
    </rPh>
    <rPh sb="103" eb="105">
      <t>キニュウ</t>
    </rPh>
    <rPh sb="105" eb="107">
      <t>ヒッス</t>
    </rPh>
    <phoneticPr fontId="2"/>
  </si>
  <si>
    <t>注５）データの個数が2１以上ある場合は、行を挿入・追加して記入すること。</t>
    <rPh sb="22" eb="24">
      <t>ソウニュウ</t>
    </rPh>
    <phoneticPr fontId="2"/>
  </si>
  <si>
    <t>注３）「公開レベル３又は４を選択した場合に記入」の範囲にある記入項目は公開レベル３又は４を選択したデータの行についてのみ記入。当初レベル１、レベル２の場合でも、プロジェクトの進展に伴い、レベル３またはレベル４に修正された場合は記入すること。</t>
    <rPh sb="25" eb="27">
      <t>ハンイ</t>
    </rPh>
    <rPh sb="30" eb="32">
      <t>キニュウ</t>
    </rPh>
    <rPh sb="32" eb="34">
      <t>コウモク</t>
    </rPh>
    <rPh sb="35" eb="37">
      <t>コウカイ</t>
    </rPh>
    <rPh sb="41" eb="42">
      <t>マタ</t>
    </rPh>
    <rPh sb="45" eb="47">
      <t>センタク</t>
    </rPh>
    <rPh sb="53" eb="54">
      <t>ギョウ</t>
    </rPh>
    <rPh sb="60" eb="62">
      <t>キニュウ</t>
    </rPh>
    <rPh sb="63" eb="65">
      <t>トウショ</t>
    </rPh>
    <rPh sb="75" eb="77">
      <t>バアイ</t>
    </rPh>
    <rPh sb="87" eb="89">
      <t>シンテン</t>
    </rPh>
    <rPh sb="90" eb="91">
      <t>トモナ</t>
    </rPh>
    <rPh sb="105" eb="107">
      <t>シュウセイ</t>
    </rPh>
    <rPh sb="110" eb="112">
      <t>バアイ</t>
    </rPh>
    <rPh sb="113" eb="115">
      <t>キニュウ</t>
    </rPh>
    <phoneticPr fontId="2"/>
  </si>
  <si>
    <t xml:space="preserve">いずれかをプルダウン項目より選択して入力
●レベル１（非共有・非公開：自者のみで利活用予定）
●レベル２（共有：PJ参加者間のみで共有・利活用予定）
●レベル３（共有：PJ参加者以外の第三者にも提供・利活用予定）
●レベル３※PJ参加者外への提供について猶予期間あり
●レベル４（公開：広範な提供・利活用予定）
●レベル４※公開猶予期間あり
</t>
    <phoneticPr fontId="2"/>
  </si>
  <si>
    <t>概略データ量</t>
    <rPh sb="0" eb="2">
      <t>ガイリャク</t>
    </rPh>
    <rPh sb="5" eb="6">
      <t>リョウ</t>
    </rPh>
    <phoneticPr fontId="2"/>
  </si>
  <si>
    <t>1GB未満</t>
    <phoneticPr fontId="2"/>
  </si>
  <si>
    <t>1GB以上10GB未満</t>
    <phoneticPr fontId="2"/>
  </si>
  <si>
    <t>100GB以上</t>
    <phoneticPr fontId="2"/>
  </si>
  <si>
    <t>データマネジメントプラン　(NEDO様式_別紙１)</t>
    <rPh sb="18" eb="20">
      <t>ヨウシキ</t>
    </rPh>
    <phoneticPr fontId="2"/>
  </si>
  <si>
    <t>再委託先等　注２）</t>
    <rPh sb="0" eb="1">
      <t>サイ</t>
    </rPh>
    <rPh sb="1" eb="4">
      <t>イタクサキ</t>
    </rPh>
    <rPh sb="4" eb="5">
      <t>トウ</t>
    </rPh>
    <phoneticPr fontId="2"/>
  </si>
  <si>
    <t>委託先</t>
    <rPh sb="0" eb="3">
      <t>イタクサキ</t>
    </rPh>
    <phoneticPr fontId="2"/>
  </si>
  <si>
    <t>注２）再委託先等の名称を追記(D4:E4セル)するとともに、再委託先等が取得するデータをリストに一緒に記入すること。</t>
    <rPh sb="0" eb="1">
      <t>チュウ</t>
    </rPh>
    <rPh sb="7" eb="8">
      <t>トウ</t>
    </rPh>
    <rPh sb="9" eb="11">
      <t>メイショウ</t>
    </rPh>
    <rPh sb="12" eb="14">
      <t>ツイキ</t>
    </rPh>
    <rPh sb="30" eb="35">
      <t>サイイタクサキトウ</t>
    </rPh>
    <rPh sb="48" eb="50">
      <t>イッショ</t>
    </rPh>
    <phoneticPr fontId="2"/>
  </si>
  <si>
    <t>プロジェクト番号</t>
    <rPh sb="6" eb="8">
      <t>バンゴウ</t>
    </rPh>
    <phoneticPr fontId="2"/>
  </si>
  <si>
    <t>契約管理番号</t>
    <rPh sb="0" eb="2">
      <t>ケイヤク</t>
    </rPh>
    <rPh sb="2" eb="4">
      <t>カンリ</t>
    </rPh>
    <rPh sb="4" eb="6">
      <t>バンゴウ</t>
    </rPh>
    <phoneticPr fontId="2"/>
  </si>
  <si>
    <t>提出日</t>
    <rPh sb="0" eb="3">
      <t>テイシュツビ</t>
    </rPh>
    <phoneticPr fontId="2"/>
  </si>
  <si>
    <t>区別</t>
    <rPh sb="0" eb="2">
      <t>クベツ</t>
    </rPh>
    <phoneticPr fontId="2"/>
  </si>
  <si>
    <t>事業開始年度</t>
    <rPh sb="0" eb="2">
      <t>ジギョウ</t>
    </rPh>
    <rPh sb="2" eb="4">
      <t>カイシ</t>
    </rPh>
    <rPh sb="4" eb="6">
      <t>ネンド</t>
    </rPh>
    <phoneticPr fontId="2"/>
  </si>
  <si>
    <t>e-Radにおけるデータの分野</t>
    <phoneticPr fontId="2"/>
  </si>
  <si>
    <t>データ種別</t>
    <rPh sb="3" eb="5">
      <t>シュベツ</t>
    </rPh>
    <phoneticPr fontId="2"/>
  </si>
  <si>
    <t>委託事業については、経済産業省の「委託研究開発におけるデータマネジメントに関する運用ガイドライン」を参照の上、記入すること。</t>
    <rPh sb="0" eb="2">
      <t>イタク</t>
    </rPh>
    <rPh sb="2" eb="4">
      <t>ジギョウ</t>
    </rPh>
    <rPh sb="10" eb="12">
      <t>ケイザイ</t>
    </rPh>
    <rPh sb="12" eb="15">
      <t>サンギョウショウ</t>
    </rPh>
    <phoneticPr fontId="2"/>
  </si>
  <si>
    <t>公開レベル３又は４を選択した場合に記入　注３）</t>
  </si>
  <si>
    <t>プロジェクト名（開発項目）</t>
    <rPh sb="6" eb="7">
      <t>メイ</t>
    </rPh>
    <rPh sb="8" eb="10">
      <t>カイハツ</t>
    </rPh>
    <rPh sb="10" eb="12">
      <t>コウモク</t>
    </rPh>
    <phoneticPr fontId="2"/>
  </si>
  <si>
    <t xml:space="preserve">管理者の e-Rad の研究者番号
</t>
    <phoneticPr fontId="2"/>
  </si>
  <si>
    <t>※修正・追記不要</t>
    <rPh sb="1" eb="3">
      <t>シュウセイ</t>
    </rPh>
    <rPh sb="4" eb="6">
      <t>ツイキ</t>
    </rPh>
    <rPh sb="6" eb="8">
      <t>フヨウ</t>
    </rPh>
    <phoneticPr fontId="2"/>
  </si>
  <si>
    <t>※助成は事業番号</t>
    <rPh sb="1" eb="3">
      <t>ジョセイ</t>
    </rPh>
    <rPh sb="4" eb="6">
      <t>ジギョウ</t>
    </rPh>
    <rPh sb="6" eb="8">
      <t>バンゴウ</t>
    </rPh>
    <phoneticPr fontId="2"/>
  </si>
  <si>
    <t>体系的番号</t>
    <rPh sb="0" eb="3">
      <t>タイケイテキ</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</si>
</sst>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sz val="14"/>
      <color theme="1"/>
      <name val="游ゴシック"/>
      <family val="2"/>
      <charset val="128"/>
      <scheme val="minor"/>
    </font>
    <font>
      <b/>
      <sz val="14"/>
      <color theme="1"/>
      <name val="游ゴシック"/>
      <family val="3"/>
      <charset val="128"/>
      <scheme val="minor"/>
    </font>
    <font>
      <sz val="11"/>
      <name val="游ゴシック"/>
      <family val="3"/>
      <charset val="128"/>
      <scheme val="minor"/>
    </font>
    <font>
      <sz val="11"/>
      <name val="游ゴシック"/>
      <family val="2"/>
      <charset val="128"/>
      <scheme val="minor"/>
    </font>
    <font>
      <sz val="6"/>
      <name val="游ゴシック"/>
      <family val="3"/>
      <charset val="128"/>
      <scheme val="minor"/>
    </font>
    <font>
      <u/>
      <sz val="11"/>
      <color theme="10"/>
      <name val="游ゴシック"/>
      <family val="3"/>
      <charset val="128"/>
      <scheme val="minor"/>
    </font>
    <font>
      <sz val="6"/>
      <name val="ＭＳ Ｐゴシック"/>
      <family val="3"/>
      <charset val="128"/>
    </font>
    <font>
      <b/>
      <sz val="11"/>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s>
  <cellStyleXfs count="3">
    <xf numFmtId="0" fontId="0" fillId="0" borderId="0">
      <alignment vertical="center"/>
    </xf>
    <xf numFmtId="0" fontId="3" fillId="0" borderId="0">
      <alignment vertical="center"/>
    </xf>
    <xf numFmtId="0" fontId="10" fillId="0" borderId="0" applyNumberFormat="0" applyFill="0" applyBorder="0" applyAlignment="0" applyProtection="0">
      <alignment vertical="center"/>
    </xf>
  </cellStyleXfs>
  <cellXfs count="117">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0" applyAlignment="1">
      <alignment horizontal="left" vertical="top"/>
    </xf>
    <xf numFmtId="0" fontId="0" fillId="0" borderId="0" xfId="0" applyAlignment="1">
      <alignment horizontal="distributed" vertical="center"/>
    </xf>
    <xf numFmtId="0" fontId="0" fillId="0" borderId="0" xfId="0" applyAlignment="1">
      <alignment horizontal="left" vertical="center"/>
    </xf>
    <xf numFmtId="0" fontId="0" fillId="0" borderId="0" xfId="0" applyAlignment="1">
      <alignment horizontal="center" vertical="center"/>
    </xf>
    <xf numFmtId="56" fontId="0" fillId="0" borderId="0" xfId="0" applyNumberFormat="1" applyAlignment="1">
      <alignment horizontal="center" vertical="center"/>
    </xf>
    <xf numFmtId="0" fontId="0" fillId="0" borderId="28" xfId="0" applyBorder="1">
      <alignment vertical="center"/>
    </xf>
    <xf numFmtId="0" fontId="0" fillId="0" borderId="23" xfId="0" applyBorder="1" applyAlignment="1">
      <alignment horizontal="left" vertical="center"/>
    </xf>
    <xf numFmtId="31" fontId="8" fillId="0" borderId="28" xfId="0" applyNumberFormat="1" applyFont="1" applyBorder="1" applyAlignment="1">
      <alignment horizontal="left" vertical="center"/>
    </xf>
    <xf numFmtId="0" fontId="8" fillId="0" borderId="28" xfId="0" applyFont="1" applyBorder="1" applyAlignment="1">
      <alignment horizontal="left" vertical="center"/>
    </xf>
    <xf numFmtId="0" fontId="0" fillId="0" borderId="32" xfId="0" applyBorder="1" applyAlignment="1">
      <alignment horizontal="left" vertical="center"/>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35" xfId="0" applyFill="1" applyBorder="1" applyAlignment="1">
      <alignment horizontal="center" vertical="center" wrapText="1"/>
    </xf>
    <xf numFmtId="0" fontId="0" fillId="2" borderId="34" xfId="0" applyFill="1" applyBorder="1" applyAlignment="1">
      <alignment horizontal="left" vertical="top" wrapText="1"/>
    </xf>
    <xf numFmtId="0" fontId="0" fillId="2" borderId="36" xfId="0" applyFill="1" applyBorder="1" applyAlignment="1">
      <alignment horizontal="left" vertical="top" wrapText="1"/>
    </xf>
    <xf numFmtId="0" fontId="0" fillId="2" borderId="34" xfId="0" applyFill="1" applyBorder="1" applyAlignment="1">
      <alignment horizontal="center" vertical="center" wrapText="1"/>
    </xf>
    <xf numFmtId="0" fontId="7" fillId="0" borderId="1" xfId="0" applyFont="1" applyBorder="1">
      <alignment vertical="center"/>
    </xf>
    <xf numFmtId="0" fontId="0" fillId="2" borderId="21" xfId="0" applyFill="1" applyBorder="1" applyAlignment="1">
      <alignment vertical="top" wrapText="1"/>
    </xf>
    <xf numFmtId="0" fontId="0" fillId="2" borderId="17" xfId="0" applyFill="1" applyBorder="1" applyAlignment="1">
      <alignment vertical="top" wrapText="1"/>
    </xf>
    <xf numFmtId="0" fontId="0" fillId="2" borderId="11" xfId="0" applyFill="1" applyBorder="1" applyAlignment="1">
      <alignment horizontal="left" vertical="top" wrapText="1"/>
    </xf>
    <xf numFmtId="0" fontId="0" fillId="2" borderId="38" xfId="0" applyFill="1" applyBorder="1" applyAlignment="1">
      <alignment horizontal="left" vertical="top" wrapText="1"/>
    </xf>
    <xf numFmtId="0" fontId="0" fillId="2" borderId="38" xfId="0" applyFill="1" applyBorder="1" applyAlignment="1">
      <alignment horizontal="center" vertical="center" wrapText="1"/>
    </xf>
    <xf numFmtId="0" fontId="0" fillId="2" borderId="10" xfId="0" applyFill="1" applyBorder="1" applyAlignment="1">
      <alignment horizontal="left" vertical="top" wrapText="1"/>
    </xf>
    <xf numFmtId="14" fontId="0" fillId="2" borderId="40" xfId="0" applyNumberFormat="1" applyFill="1" applyBorder="1" applyAlignment="1">
      <alignment horizontal="left" vertical="top" wrapText="1"/>
    </xf>
    <xf numFmtId="14" fontId="0" fillId="2" borderId="38" xfId="0" applyNumberFormat="1" applyFill="1" applyBorder="1" applyAlignment="1">
      <alignment horizontal="left" vertical="top"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wrapText="1"/>
    </xf>
    <xf numFmtId="0" fontId="0" fillId="0" borderId="17" xfId="0" applyBorder="1" applyAlignment="1">
      <alignment vertical="center" wrapText="1"/>
    </xf>
    <xf numFmtId="0" fontId="0" fillId="0" borderId="3" xfId="0" applyBorder="1" applyAlignment="1">
      <alignment horizontal="center" vertical="center" wrapText="1"/>
    </xf>
    <xf numFmtId="0" fontId="0" fillId="0" borderId="37"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39"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vertical="center" wrapText="1"/>
    </xf>
    <xf numFmtId="0" fontId="0" fillId="0" borderId="8" xfId="0" applyBorder="1" applyAlignment="1">
      <alignment horizontal="center" vertical="center" wrapText="1"/>
    </xf>
    <xf numFmtId="0" fontId="0" fillId="0" borderId="34" xfId="0" applyBorder="1" applyAlignment="1">
      <alignment horizontal="center" vertical="center" wrapText="1"/>
    </xf>
    <xf numFmtId="0" fontId="0" fillId="0" borderId="9" xfId="0" applyBorder="1" applyAlignment="1">
      <alignment horizontal="center" vertical="center" wrapText="1"/>
    </xf>
    <xf numFmtId="0" fontId="0" fillId="3" borderId="1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center" vertical="center" wrapText="1"/>
    </xf>
    <xf numFmtId="0" fontId="12" fillId="3" borderId="7"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4" borderId="11" xfId="0" applyFill="1" applyBorder="1" applyAlignment="1">
      <alignment horizontal="center" vertical="center" wrapText="1"/>
    </xf>
    <xf numFmtId="0" fontId="4" fillId="4" borderId="8"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13" xfId="0" applyFill="1" applyBorder="1" applyAlignment="1">
      <alignment horizontal="center" vertical="center" wrapText="1"/>
    </xf>
    <xf numFmtId="0" fontId="4" fillId="4" borderId="9" xfId="0" applyFont="1" applyFill="1" applyBorder="1" applyAlignment="1">
      <alignment horizontal="center" vertical="center" wrapText="1"/>
    </xf>
    <xf numFmtId="0" fontId="0" fillId="0" borderId="4" xfId="0" applyBorder="1">
      <alignment vertical="center"/>
    </xf>
    <xf numFmtId="0" fontId="0" fillId="4" borderId="10" xfId="0" applyFill="1" applyBorder="1" applyAlignment="1">
      <alignment horizontal="center" vertical="center" wrapText="1"/>
    </xf>
    <xf numFmtId="0" fontId="4" fillId="4" borderId="7" xfId="0" applyFont="1" applyFill="1" applyBorder="1" applyAlignment="1">
      <alignment horizontal="center" vertical="center" wrapText="1"/>
    </xf>
    <xf numFmtId="0" fontId="0" fillId="2" borderId="13" xfId="0" applyFill="1" applyBorder="1" applyAlignment="1">
      <alignment horizontal="left" vertical="top" wrapText="1"/>
    </xf>
    <xf numFmtId="0" fontId="0" fillId="2" borderId="45" xfId="0" applyFill="1" applyBorder="1" applyAlignment="1">
      <alignment horizontal="left" vertical="top" wrapText="1"/>
    </xf>
    <xf numFmtId="0" fontId="12"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0" borderId="0" xfId="0" applyAlignment="1">
      <alignment horizontal="left" vertical="center" wrapText="1"/>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3" xfId="0" applyFont="1" applyBorder="1" applyAlignment="1">
      <alignment horizontal="left" vertical="top"/>
    </xf>
    <xf numFmtId="0" fontId="7" fillId="0" borderId="29" xfId="0" applyFont="1" applyBorder="1" applyAlignment="1">
      <alignment horizontal="left" vertical="top"/>
    </xf>
    <xf numFmtId="0" fontId="7" fillId="0" borderId="26" xfId="0" applyFont="1" applyBorder="1" applyAlignment="1">
      <alignment horizontal="left" vertical="top"/>
    </xf>
    <xf numFmtId="0" fontId="7" fillId="0" borderId="30" xfId="0" applyFont="1" applyBorder="1" applyAlignment="1">
      <alignment horizontal="left" vertical="top"/>
    </xf>
    <xf numFmtId="0" fontId="7" fillId="0" borderId="25" xfId="0" applyFont="1" applyBorder="1" applyAlignment="1">
      <alignment horizontal="left" vertical="top"/>
    </xf>
    <xf numFmtId="0" fontId="7" fillId="0" borderId="31" xfId="0" applyFont="1" applyBorder="1" applyAlignment="1">
      <alignment horizontal="left" vertical="top"/>
    </xf>
  </cellXfs>
  <cellStyles count="3">
    <cellStyle name="ハイパーリンク 2" xfId="2" xr:uid="{D7CE6D0A-D1AE-4E58-A1C5-FC3CA3D1B6FA}"/>
    <cellStyle name="標準" xfId="0" builtinId="0"/>
    <cellStyle name="標準 2" xfId="1" xr:uid="{F2B9D0B0-7410-409C-9CC5-6649F6B2BCA1}"/>
  </cellStyles>
  <dxfs count="1">
    <dxf>
      <font>
        <color theme="0"/>
      </font>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6F64D-439F-4B31-89DB-281EC4942F1C}">
  <sheetPr>
    <tabColor rgb="FF0000FF"/>
    <pageSetUpPr fitToPage="1"/>
  </sheetPr>
  <dimension ref="A1:AA56"/>
  <sheetViews>
    <sheetView tabSelected="1" view="pageBreakPreview" zoomScale="60" zoomScaleNormal="80" workbookViewId="0">
      <selection activeCell="K12" sqref="K12"/>
    </sheetView>
  </sheetViews>
  <sheetFormatPr defaultRowHeight="18.75" x14ac:dyDescent="0.4"/>
  <cols>
    <col min="1" max="1" width="5.625" customWidth="1"/>
    <col min="2" max="2" width="8.625" customWidth="1"/>
    <col min="3" max="3" width="20.625" customWidth="1"/>
    <col min="4" max="5" width="30.625" customWidth="1"/>
    <col min="6" max="6" width="22.25" customWidth="1"/>
    <col min="7" max="7" width="30.625" customWidth="1"/>
    <col min="8" max="8" width="25.625" customWidth="1"/>
    <col min="9" max="9" width="26.25" customWidth="1"/>
    <col min="10" max="10" width="28.75" customWidth="1"/>
    <col min="11" max="11" width="35.625" customWidth="1"/>
    <col min="12" max="12" width="20.625" customWidth="1"/>
    <col min="13" max="13" width="24.75" customWidth="1"/>
    <col min="14" max="14" width="5.625" customWidth="1"/>
    <col min="15" max="15" width="8.5" customWidth="1"/>
    <col min="16" max="16" width="17.25" customWidth="1"/>
    <col min="17" max="17" width="30.625" customWidth="1"/>
    <col min="18" max="18" width="25.625" customWidth="1"/>
    <col min="19" max="19" width="30.625" customWidth="1"/>
    <col min="20" max="20" width="26.625" customWidth="1"/>
    <col min="21" max="21" width="47.75" customWidth="1"/>
    <col min="22" max="23" width="20.625" customWidth="1"/>
    <col min="24" max="24" width="17.875" customWidth="1"/>
    <col min="25" max="25" width="16" customWidth="1"/>
    <col min="26" max="27" width="20.625" customWidth="1"/>
    <col min="28" max="28" width="30.625" customWidth="1"/>
    <col min="29" max="29" width="20.625" customWidth="1"/>
    <col min="30" max="30" width="10.625" customWidth="1"/>
    <col min="31" max="31" width="15.625" customWidth="1"/>
    <col min="32" max="32" width="35.625" customWidth="1"/>
  </cols>
  <sheetData>
    <row r="1" spans="1:27" ht="24" x14ac:dyDescent="0.4">
      <c r="B1" s="2" t="s">
        <v>131</v>
      </c>
      <c r="T1" s="93"/>
      <c r="U1" s="93"/>
      <c r="V1" s="93"/>
    </row>
    <row r="2" spans="1:27" ht="19.5" thickBot="1" x14ac:dyDescent="0.45">
      <c r="T2" t="s">
        <v>116</v>
      </c>
    </row>
    <row r="3" spans="1:27" ht="18.75" customHeight="1" thickBot="1" x14ac:dyDescent="0.45">
      <c r="B3" s="94" t="s">
        <v>133</v>
      </c>
      <c r="C3" s="95"/>
      <c r="D3" s="107" t="s">
        <v>32</v>
      </c>
      <c r="E3" s="108"/>
      <c r="G3" s="43" t="s">
        <v>135</v>
      </c>
      <c r="H3" s="21" t="s">
        <v>0</v>
      </c>
      <c r="J3" s="43" t="s">
        <v>34</v>
      </c>
      <c r="K3" s="79" t="s">
        <v>9</v>
      </c>
      <c r="L3" t="s">
        <v>146</v>
      </c>
      <c r="T3" s="12" t="s">
        <v>25</v>
      </c>
      <c r="U3" s="13" t="s">
        <v>23</v>
      </c>
      <c r="V3" s="14" t="s">
        <v>24</v>
      </c>
    </row>
    <row r="4" spans="1:27" ht="18.75" customHeight="1" x14ac:dyDescent="0.4">
      <c r="B4" s="96" t="s">
        <v>132</v>
      </c>
      <c r="C4" s="97"/>
      <c r="D4" s="109" t="s">
        <v>33</v>
      </c>
      <c r="E4" s="110"/>
      <c r="G4" s="44" t="s">
        <v>136</v>
      </c>
      <c r="H4" s="20" t="s">
        <v>16</v>
      </c>
      <c r="I4" t="s">
        <v>147</v>
      </c>
      <c r="J4" s="44" t="s">
        <v>148</v>
      </c>
      <c r="K4" s="20" t="str">
        <f>"JPN"&amp;H3</f>
        <v>JPNP18016</v>
      </c>
      <c r="L4" t="s">
        <v>146</v>
      </c>
      <c r="T4" s="9" t="s">
        <v>18</v>
      </c>
      <c r="U4" s="10" t="s">
        <v>99</v>
      </c>
      <c r="V4" s="11">
        <f>COUNTIF($G$14:$G33,D55)+COUNTIF($G$14:$G33,D56)</f>
        <v>0</v>
      </c>
    </row>
    <row r="5" spans="1:27" ht="18.75" customHeight="1" x14ac:dyDescent="0.4">
      <c r="B5" s="98" t="s">
        <v>144</v>
      </c>
      <c r="C5" s="99"/>
      <c r="D5" s="111" t="s">
        <v>58</v>
      </c>
      <c r="E5" s="112"/>
      <c r="G5" s="44" t="s">
        <v>137</v>
      </c>
      <c r="H5" s="22">
        <v>45016</v>
      </c>
      <c r="J5" s="44" t="s">
        <v>140</v>
      </c>
      <c r="K5" s="5" t="s">
        <v>117</v>
      </c>
      <c r="L5" t="s">
        <v>146</v>
      </c>
      <c r="T5" s="4" t="s">
        <v>19</v>
      </c>
      <c r="U5" s="3" t="s">
        <v>100</v>
      </c>
      <c r="V5" s="5">
        <f>COUNTIF($G$14:$G33,D52)+COUNTIF($G$14:$G33,D53)+COUNTIF($G$14:$G33,D54)</f>
        <v>0</v>
      </c>
    </row>
    <row r="6" spans="1:27" ht="19.5" thickBot="1" x14ac:dyDescent="0.45">
      <c r="B6" s="100"/>
      <c r="C6" s="101"/>
      <c r="D6" s="113"/>
      <c r="E6" s="114"/>
      <c r="G6" s="44" t="s">
        <v>138</v>
      </c>
      <c r="H6" s="23" t="s">
        <v>17</v>
      </c>
      <c r="I6" t="s">
        <v>118</v>
      </c>
      <c r="J6" s="45" t="s">
        <v>141</v>
      </c>
      <c r="K6" s="8" t="s">
        <v>113</v>
      </c>
      <c r="L6" t="s">
        <v>146</v>
      </c>
      <c r="T6" s="4" t="s">
        <v>20</v>
      </c>
      <c r="U6" s="3" t="s">
        <v>22</v>
      </c>
      <c r="V6" s="5">
        <f>COUNTIF($G$14:$G33,D51)</f>
        <v>0</v>
      </c>
    </row>
    <row r="7" spans="1:27" ht="19.5" thickBot="1" x14ac:dyDescent="0.45">
      <c r="B7" s="102"/>
      <c r="C7" s="103"/>
      <c r="D7" s="115"/>
      <c r="E7" s="116"/>
      <c r="G7" s="45" t="s">
        <v>139</v>
      </c>
      <c r="H7" s="24" t="s">
        <v>10</v>
      </c>
      <c r="T7" s="6" t="s">
        <v>21</v>
      </c>
      <c r="U7" s="7" t="s">
        <v>101</v>
      </c>
      <c r="V7" s="8">
        <f>(V4)-(COUNTIFS($S$14:$S33,"秘匿期間なし",$G$14:$G33,D55)+COUNTIFS($S$14:$S33,"秘匿期間なし",$G$14:$G33,D56))</f>
        <v>0</v>
      </c>
    </row>
    <row r="8" spans="1:27" ht="19.5" thickBot="1" x14ac:dyDescent="0.45">
      <c r="I8" s="16"/>
      <c r="J8" s="17"/>
    </row>
    <row r="9" spans="1:27" ht="19.5" thickBot="1" x14ac:dyDescent="0.45">
      <c r="B9" s="90" t="s">
        <v>104</v>
      </c>
      <c r="C9" s="91"/>
      <c r="D9" s="91"/>
      <c r="E9" s="91"/>
      <c r="F9" s="91"/>
      <c r="G9" s="91"/>
      <c r="H9" s="91"/>
      <c r="I9" s="92"/>
      <c r="J9" s="104" t="s">
        <v>121</v>
      </c>
      <c r="K9" s="105"/>
      <c r="L9" s="105"/>
      <c r="M9" s="106"/>
      <c r="O9" s="104" t="s">
        <v>143</v>
      </c>
      <c r="P9" s="105"/>
      <c r="Q9" s="105"/>
      <c r="R9" s="105"/>
      <c r="S9" s="105"/>
      <c r="T9" s="105"/>
      <c r="U9" s="105"/>
      <c r="V9" s="105"/>
      <c r="W9" s="105"/>
      <c r="X9" s="105"/>
      <c r="Y9" s="105"/>
      <c r="Z9" s="105"/>
      <c r="AA9" s="106"/>
    </row>
    <row r="10" spans="1:27" s="25" customFormat="1" ht="37.5" x14ac:dyDescent="0.4">
      <c r="B10" s="66" t="s">
        <v>57</v>
      </c>
      <c r="C10" s="67" t="s">
        <v>119</v>
      </c>
      <c r="D10" s="67" t="s">
        <v>35</v>
      </c>
      <c r="E10" s="68" t="s">
        <v>37</v>
      </c>
      <c r="F10" s="68" t="s">
        <v>28</v>
      </c>
      <c r="G10" s="68" t="s">
        <v>102</v>
      </c>
      <c r="H10" s="68" t="s">
        <v>27</v>
      </c>
      <c r="I10" s="69" t="s">
        <v>56</v>
      </c>
      <c r="J10" s="80" t="s">
        <v>106</v>
      </c>
      <c r="K10" s="74" t="s">
        <v>53</v>
      </c>
      <c r="L10" s="74" t="s">
        <v>36</v>
      </c>
      <c r="M10" s="77" t="s">
        <v>59</v>
      </c>
      <c r="O10" s="86" t="s">
        <v>57</v>
      </c>
      <c r="P10" s="87" t="s">
        <v>119</v>
      </c>
      <c r="Q10" s="88" t="s">
        <v>54</v>
      </c>
      <c r="R10" s="88" t="s">
        <v>110</v>
      </c>
      <c r="S10" s="88" t="s">
        <v>26</v>
      </c>
      <c r="T10" s="88" t="s">
        <v>44</v>
      </c>
      <c r="U10" s="88" t="s">
        <v>45</v>
      </c>
      <c r="V10" s="88" t="s">
        <v>46</v>
      </c>
      <c r="W10" s="88" t="s">
        <v>85</v>
      </c>
      <c r="X10" s="88" t="s">
        <v>51</v>
      </c>
      <c r="Y10" s="88" t="s">
        <v>86</v>
      </c>
      <c r="Z10" s="88" t="s">
        <v>38</v>
      </c>
      <c r="AA10" s="89" t="s">
        <v>55</v>
      </c>
    </row>
    <row r="11" spans="1:27" s="18" customFormat="1" ht="19.5" thickBot="1" x14ac:dyDescent="0.45">
      <c r="B11" s="70" t="s">
        <v>122</v>
      </c>
      <c r="C11" s="71" t="s">
        <v>39</v>
      </c>
      <c r="D11" s="71" t="s">
        <v>39</v>
      </c>
      <c r="E11" s="72" t="s">
        <v>30</v>
      </c>
      <c r="F11" s="72" t="s">
        <v>39</v>
      </c>
      <c r="G11" s="72" t="s">
        <v>39</v>
      </c>
      <c r="H11" s="72" t="s">
        <v>39</v>
      </c>
      <c r="I11" s="73" t="s">
        <v>31</v>
      </c>
      <c r="J11" s="81" t="s">
        <v>108</v>
      </c>
      <c r="K11" s="75" t="s">
        <v>39</v>
      </c>
      <c r="L11" s="76" t="s">
        <v>31</v>
      </c>
      <c r="M11" s="78" t="s">
        <v>39</v>
      </c>
      <c r="O11" s="84" t="s">
        <v>122</v>
      </c>
      <c r="P11" s="85" t="s">
        <v>39</v>
      </c>
      <c r="Q11" s="75" t="s">
        <v>39</v>
      </c>
      <c r="R11" s="75" t="s">
        <v>30</v>
      </c>
      <c r="S11" s="75" t="s">
        <v>39</v>
      </c>
      <c r="T11" s="75" t="s">
        <v>30</v>
      </c>
      <c r="U11" s="76" t="s">
        <v>31</v>
      </c>
      <c r="V11" s="76" t="s">
        <v>31</v>
      </c>
      <c r="W11" s="76" t="s">
        <v>31</v>
      </c>
      <c r="X11" s="76" t="s">
        <v>31</v>
      </c>
      <c r="Y11" s="76" t="s">
        <v>31</v>
      </c>
      <c r="Z11" s="75" t="s">
        <v>30</v>
      </c>
      <c r="AA11" s="78" t="s">
        <v>39</v>
      </c>
    </row>
    <row r="12" spans="1:27" s="15" customFormat="1" ht="345" customHeight="1" x14ac:dyDescent="0.4">
      <c r="A12" s="18"/>
      <c r="B12" s="26" t="s">
        <v>60</v>
      </c>
      <c r="C12" s="36" t="s">
        <v>40</v>
      </c>
      <c r="D12" s="36" t="s">
        <v>41</v>
      </c>
      <c r="E12" s="28" t="s">
        <v>103</v>
      </c>
      <c r="F12" s="27" t="s">
        <v>105</v>
      </c>
      <c r="G12" s="27" t="s">
        <v>126</v>
      </c>
      <c r="H12" s="27" t="s">
        <v>66</v>
      </c>
      <c r="I12" s="29" t="s">
        <v>114</v>
      </c>
      <c r="J12" s="40" t="s">
        <v>109</v>
      </c>
      <c r="K12" s="37" t="s">
        <v>68</v>
      </c>
      <c r="L12" s="37" t="s">
        <v>67</v>
      </c>
      <c r="M12" s="82" t="s">
        <v>42</v>
      </c>
      <c r="N12" s="18"/>
      <c r="O12" s="26" t="s">
        <v>60</v>
      </c>
      <c r="P12" s="36" t="s">
        <v>40</v>
      </c>
      <c r="Q12" s="37" t="s">
        <v>95</v>
      </c>
      <c r="R12" s="37" t="s">
        <v>111</v>
      </c>
      <c r="S12" s="37" t="s">
        <v>112</v>
      </c>
      <c r="T12" s="37" t="s">
        <v>43</v>
      </c>
      <c r="U12" s="37" t="s">
        <v>47</v>
      </c>
      <c r="V12" s="37" t="s">
        <v>48</v>
      </c>
      <c r="W12" s="37" t="s">
        <v>49</v>
      </c>
      <c r="X12" s="37" t="s">
        <v>50</v>
      </c>
      <c r="Y12" s="37" t="s">
        <v>145</v>
      </c>
      <c r="Z12" s="37" t="s">
        <v>52</v>
      </c>
      <c r="AA12" s="82" t="s">
        <v>94</v>
      </c>
    </row>
    <row r="13" spans="1:27" s="15" customFormat="1" ht="207" thickBot="1" x14ac:dyDescent="0.45">
      <c r="A13" s="18"/>
      <c r="B13" s="30" t="s">
        <v>61</v>
      </c>
      <c r="C13" s="35" t="s">
        <v>64</v>
      </c>
      <c r="D13" s="35" t="s">
        <v>82</v>
      </c>
      <c r="E13" s="31" t="s">
        <v>75</v>
      </c>
      <c r="F13" s="33" t="s">
        <v>62</v>
      </c>
      <c r="G13" s="33" t="s">
        <v>77</v>
      </c>
      <c r="H13" s="33" t="s">
        <v>65</v>
      </c>
      <c r="I13" s="32" t="s">
        <v>115</v>
      </c>
      <c r="J13" s="41">
        <v>45748</v>
      </c>
      <c r="K13" s="38" t="s">
        <v>69</v>
      </c>
      <c r="L13" s="38" t="s">
        <v>12</v>
      </c>
      <c r="M13" s="83" t="s">
        <v>70</v>
      </c>
      <c r="N13" s="18"/>
      <c r="O13" s="30" t="s">
        <v>61</v>
      </c>
      <c r="P13" s="35" t="s">
        <v>64</v>
      </c>
      <c r="Q13" s="38" t="s">
        <v>11</v>
      </c>
      <c r="R13" s="42">
        <v>45748</v>
      </c>
      <c r="S13" s="39" t="s">
        <v>63</v>
      </c>
      <c r="T13" s="38" t="s">
        <v>71</v>
      </c>
      <c r="U13" s="38" t="s">
        <v>72</v>
      </c>
      <c r="V13" s="38" t="s">
        <v>73</v>
      </c>
      <c r="W13" s="38" t="s">
        <v>74</v>
      </c>
      <c r="X13" s="38" t="s">
        <v>76</v>
      </c>
      <c r="Y13" s="38" t="s">
        <v>74</v>
      </c>
      <c r="Z13" s="38" t="s">
        <v>83</v>
      </c>
      <c r="AA13" s="83" t="s">
        <v>107</v>
      </c>
    </row>
    <row r="14" spans="1:27" s="18" customFormat="1" x14ac:dyDescent="0.4">
      <c r="B14" s="46">
        <v>1</v>
      </c>
      <c r="C14" s="47"/>
      <c r="D14" s="47"/>
      <c r="E14" s="48"/>
      <c r="F14" s="49"/>
      <c r="G14" s="48"/>
      <c r="H14" s="48"/>
      <c r="I14" s="50"/>
      <c r="J14" s="46"/>
      <c r="K14" s="48"/>
      <c r="L14" s="48"/>
      <c r="M14" s="50"/>
      <c r="O14" s="46">
        <v>1</v>
      </c>
      <c r="P14" s="48">
        <f>C14</f>
        <v>0</v>
      </c>
      <c r="Q14" s="48"/>
      <c r="R14" s="48"/>
      <c r="S14" s="48"/>
      <c r="T14" s="48"/>
      <c r="U14" s="48"/>
      <c r="V14" s="48"/>
      <c r="W14" s="48"/>
      <c r="X14" s="48"/>
      <c r="Y14" s="48"/>
      <c r="Z14" s="48"/>
      <c r="AA14" s="50"/>
    </row>
    <row r="15" spans="1:27" s="18" customFormat="1" x14ac:dyDescent="0.4">
      <c r="B15" s="51">
        <v>2</v>
      </c>
      <c r="C15" s="52"/>
      <c r="D15" s="52"/>
      <c r="E15" s="53"/>
      <c r="F15" s="53"/>
      <c r="G15" s="54"/>
      <c r="H15" s="53"/>
      <c r="I15" s="55"/>
      <c r="J15" s="51"/>
      <c r="K15" s="53"/>
      <c r="L15" s="53"/>
      <c r="M15" s="55"/>
      <c r="O15" s="51">
        <v>2</v>
      </c>
      <c r="P15" s="53">
        <f>C15</f>
        <v>0</v>
      </c>
      <c r="Q15" s="53"/>
      <c r="R15" s="53"/>
      <c r="S15" s="53"/>
      <c r="T15" s="53"/>
      <c r="U15" s="53"/>
      <c r="V15" s="53"/>
      <c r="W15" s="53"/>
      <c r="X15" s="53"/>
      <c r="Y15" s="53"/>
      <c r="Z15" s="53"/>
      <c r="AA15" s="55"/>
    </row>
    <row r="16" spans="1:27" s="18" customFormat="1" x14ac:dyDescent="0.4">
      <c r="B16" s="51">
        <v>3</v>
      </c>
      <c r="C16" s="56"/>
      <c r="D16" s="56"/>
      <c r="E16" s="53"/>
      <c r="F16" s="53"/>
      <c r="G16" s="54"/>
      <c r="H16" s="53"/>
      <c r="I16" s="55"/>
      <c r="J16" s="51"/>
      <c r="K16" s="53"/>
      <c r="L16" s="53"/>
      <c r="M16" s="55"/>
      <c r="O16" s="51">
        <v>3</v>
      </c>
      <c r="P16" s="53">
        <f t="shared" ref="P16:P32" si="0">C16</f>
        <v>0</v>
      </c>
      <c r="Q16" s="53"/>
      <c r="R16" s="53"/>
      <c r="S16" s="53"/>
      <c r="T16" s="53"/>
      <c r="U16" s="53"/>
      <c r="V16" s="53"/>
      <c r="W16" s="53"/>
      <c r="X16" s="53"/>
      <c r="Y16" s="53"/>
      <c r="Z16" s="53"/>
      <c r="AA16" s="55"/>
    </row>
    <row r="17" spans="2:27" s="18" customFormat="1" x14ac:dyDescent="0.4">
      <c r="B17" s="51">
        <v>4</v>
      </c>
      <c r="C17" s="56"/>
      <c r="D17" s="56"/>
      <c r="E17" s="53"/>
      <c r="F17" s="53"/>
      <c r="G17" s="54"/>
      <c r="H17" s="53"/>
      <c r="I17" s="55"/>
      <c r="J17" s="51"/>
      <c r="K17" s="53"/>
      <c r="L17" s="53"/>
      <c r="M17" s="55"/>
      <c r="O17" s="51">
        <v>4</v>
      </c>
      <c r="P17" s="53">
        <f t="shared" si="0"/>
        <v>0</v>
      </c>
      <c r="Q17" s="53"/>
      <c r="R17" s="53"/>
      <c r="S17" s="53"/>
      <c r="T17" s="53"/>
      <c r="U17" s="53"/>
      <c r="V17" s="53"/>
      <c r="W17" s="53"/>
      <c r="X17" s="53"/>
      <c r="Y17" s="53"/>
      <c r="Z17" s="53"/>
      <c r="AA17" s="55"/>
    </row>
    <row r="18" spans="2:27" s="18" customFormat="1" x14ac:dyDescent="0.4">
      <c r="B18" s="51">
        <v>5</v>
      </c>
      <c r="C18" s="56"/>
      <c r="D18" s="56"/>
      <c r="E18" s="53"/>
      <c r="F18" s="53"/>
      <c r="G18" s="54"/>
      <c r="H18" s="53"/>
      <c r="I18" s="55"/>
      <c r="J18" s="51"/>
      <c r="K18" s="53"/>
      <c r="L18" s="53"/>
      <c r="M18" s="55"/>
      <c r="O18" s="51">
        <v>5</v>
      </c>
      <c r="P18" s="53">
        <f t="shared" si="0"/>
        <v>0</v>
      </c>
      <c r="Q18" s="53"/>
      <c r="R18" s="53"/>
      <c r="S18" s="53"/>
      <c r="T18" s="53"/>
      <c r="U18" s="53"/>
      <c r="V18" s="53"/>
      <c r="W18" s="53"/>
      <c r="X18" s="53"/>
      <c r="Y18" s="53"/>
      <c r="Z18" s="53"/>
      <c r="AA18" s="55"/>
    </row>
    <row r="19" spans="2:27" s="18" customFormat="1" x14ac:dyDescent="0.4">
      <c r="B19" s="51">
        <v>6</v>
      </c>
      <c r="C19" s="56"/>
      <c r="D19" s="56"/>
      <c r="E19" s="53"/>
      <c r="F19" s="53"/>
      <c r="G19" s="54"/>
      <c r="H19" s="53"/>
      <c r="I19" s="55"/>
      <c r="J19" s="51"/>
      <c r="K19" s="53"/>
      <c r="L19" s="53"/>
      <c r="M19" s="55"/>
      <c r="O19" s="51">
        <v>6</v>
      </c>
      <c r="P19" s="53">
        <f t="shared" si="0"/>
        <v>0</v>
      </c>
      <c r="Q19" s="53"/>
      <c r="R19" s="53"/>
      <c r="S19" s="53"/>
      <c r="T19" s="53"/>
      <c r="U19" s="53"/>
      <c r="V19" s="53"/>
      <c r="W19" s="53"/>
      <c r="X19" s="53"/>
      <c r="Y19" s="53"/>
      <c r="Z19" s="53"/>
      <c r="AA19" s="55"/>
    </row>
    <row r="20" spans="2:27" s="18" customFormat="1" x14ac:dyDescent="0.4">
      <c r="B20" s="51">
        <v>7</v>
      </c>
      <c r="C20" s="56"/>
      <c r="D20" s="56"/>
      <c r="E20" s="53"/>
      <c r="F20" s="53"/>
      <c r="G20" s="54"/>
      <c r="H20" s="53"/>
      <c r="I20" s="55"/>
      <c r="J20" s="51"/>
      <c r="K20" s="53"/>
      <c r="L20" s="53"/>
      <c r="M20" s="55"/>
      <c r="O20" s="51">
        <v>7</v>
      </c>
      <c r="P20" s="53">
        <f t="shared" si="0"/>
        <v>0</v>
      </c>
      <c r="Q20" s="53"/>
      <c r="R20" s="53"/>
      <c r="S20" s="53"/>
      <c r="T20" s="53"/>
      <c r="U20" s="53"/>
      <c r="V20" s="53"/>
      <c r="W20" s="53"/>
      <c r="X20" s="53"/>
      <c r="Y20" s="53"/>
      <c r="Z20" s="53"/>
      <c r="AA20" s="55"/>
    </row>
    <row r="21" spans="2:27" s="18" customFormat="1" x14ac:dyDescent="0.4">
      <c r="B21" s="51">
        <v>8</v>
      </c>
      <c r="C21" s="56"/>
      <c r="D21" s="56"/>
      <c r="E21" s="53"/>
      <c r="F21" s="53"/>
      <c r="G21" s="54"/>
      <c r="H21" s="53"/>
      <c r="I21" s="55"/>
      <c r="J21" s="51"/>
      <c r="K21" s="53"/>
      <c r="L21" s="53"/>
      <c r="M21" s="55"/>
      <c r="O21" s="51">
        <v>8</v>
      </c>
      <c r="P21" s="53">
        <f t="shared" si="0"/>
        <v>0</v>
      </c>
      <c r="Q21" s="53"/>
      <c r="R21" s="53"/>
      <c r="S21" s="53"/>
      <c r="T21" s="53"/>
      <c r="U21" s="53"/>
      <c r="V21" s="53"/>
      <c r="W21" s="53"/>
      <c r="X21" s="53"/>
      <c r="Y21" s="53"/>
      <c r="Z21" s="53"/>
      <c r="AA21" s="55"/>
    </row>
    <row r="22" spans="2:27" s="18" customFormat="1" x14ac:dyDescent="0.4">
      <c r="B22" s="51">
        <v>9</v>
      </c>
      <c r="C22" s="56"/>
      <c r="D22" s="56"/>
      <c r="E22" s="53"/>
      <c r="F22" s="53"/>
      <c r="G22" s="54"/>
      <c r="H22" s="53"/>
      <c r="I22" s="55"/>
      <c r="J22" s="51"/>
      <c r="K22" s="53"/>
      <c r="L22" s="53"/>
      <c r="M22" s="55"/>
      <c r="O22" s="51">
        <v>9</v>
      </c>
      <c r="P22" s="53">
        <f t="shared" si="0"/>
        <v>0</v>
      </c>
      <c r="Q22" s="53"/>
      <c r="R22" s="53"/>
      <c r="S22" s="53"/>
      <c r="T22" s="53"/>
      <c r="U22" s="53"/>
      <c r="V22" s="53"/>
      <c r="W22" s="53"/>
      <c r="X22" s="53"/>
      <c r="Y22" s="53"/>
      <c r="Z22" s="53"/>
      <c r="AA22" s="55"/>
    </row>
    <row r="23" spans="2:27" s="18" customFormat="1" x14ac:dyDescent="0.4">
      <c r="B23" s="51">
        <v>10</v>
      </c>
      <c r="C23" s="57"/>
      <c r="D23" s="57"/>
      <c r="E23" s="58"/>
      <c r="F23" s="53"/>
      <c r="G23" s="54"/>
      <c r="H23" s="58"/>
      <c r="I23" s="59"/>
      <c r="J23" s="60"/>
      <c r="K23" s="58"/>
      <c r="L23" s="58"/>
      <c r="M23" s="59"/>
      <c r="O23" s="51">
        <v>10</v>
      </c>
      <c r="P23" s="53">
        <f t="shared" si="0"/>
        <v>0</v>
      </c>
      <c r="Q23" s="58"/>
      <c r="R23" s="58"/>
      <c r="S23" s="58"/>
      <c r="T23" s="58"/>
      <c r="U23" s="58"/>
      <c r="V23" s="58"/>
      <c r="W23" s="58"/>
      <c r="X23" s="58"/>
      <c r="Y23" s="58"/>
      <c r="Z23" s="58"/>
      <c r="AA23" s="59"/>
    </row>
    <row r="24" spans="2:27" s="18" customFormat="1" x14ac:dyDescent="0.4">
      <c r="B24" s="51">
        <v>11</v>
      </c>
      <c r="C24" s="57"/>
      <c r="D24" s="57"/>
      <c r="E24" s="58"/>
      <c r="F24" s="53"/>
      <c r="G24" s="54"/>
      <c r="H24" s="58"/>
      <c r="I24" s="59"/>
      <c r="J24" s="60"/>
      <c r="K24" s="58"/>
      <c r="L24" s="58"/>
      <c r="M24" s="59"/>
      <c r="O24" s="51">
        <v>11</v>
      </c>
      <c r="P24" s="53">
        <f t="shared" si="0"/>
        <v>0</v>
      </c>
      <c r="Q24" s="58"/>
      <c r="R24" s="58"/>
      <c r="S24" s="58"/>
      <c r="T24" s="58"/>
      <c r="U24" s="58"/>
      <c r="V24" s="58"/>
      <c r="W24" s="58"/>
      <c r="X24" s="58"/>
      <c r="Y24" s="58"/>
      <c r="Z24" s="58"/>
      <c r="AA24" s="59"/>
    </row>
    <row r="25" spans="2:27" s="18" customFormat="1" x14ac:dyDescent="0.4">
      <c r="B25" s="51">
        <v>12</v>
      </c>
      <c r="C25" s="57"/>
      <c r="D25" s="57"/>
      <c r="E25" s="58"/>
      <c r="F25" s="53"/>
      <c r="G25" s="54"/>
      <c r="H25" s="58"/>
      <c r="I25" s="59"/>
      <c r="J25" s="60"/>
      <c r="K25" s="58"/>
      <c r="L25" s="58"/>
      <c r="M25" s="59"/>
      <c r="O25" s="51">
        <v>12</v>
      </c>
      <c r="P25" s="53">
        <f t="shared" si="0"/>
        <v>0</v>
      </c>
      <c r="Q25" s="58"/>
      <c r="R25" s="58"/>
      <c r="S25" s="58"/>
      <c r="T25" s="58"/>
      <c r="U25" s="58"/>
      <c r="V25" s="58"/>
      <c r="W25" s="58"/>
      <c r="X25" s="58"/>
      <c r="Y25" s="58"/>
      <c r="Z25" s="58"/>
      <c r="AA25" s="59"/>
    </row>
    <row r="26" spans="2:27" s="18" customFormat="1" x14ac:dyDescent="0.4">
      <c r="B26" s="51">
        <v>13</v>
      </c>
      <c r="C26" s="57"/>
      <c r="D26" s="57"/>
      <c r="E26" s="58"/>
      <c r="F26" s="53"/>
      <c r="G26" s="54"/>
      <c r="H26" s="58"/>
      <c r="I26" s="59"/>
      <c r="J26" s="60"/>
      <c r="K26" s="58"/>
      <c r="L26" s="58"/>
      <c r="M26" s="59"/>
      <c r="O26" s="51">
        <v>13</v>
      </c>
      <c r="P26" s="53">
        <f t="shared" si="0"/>
        <v>0</v>
      </c>
      <c r="Q26" s="58"/>
      <c r="R26" s="58"/>
      <c r="S26" s="58"/>
      <c r="T26" s="58"/>
      <c r="U26" s="58"/>
      <c r="V26" s="58"/>
      <c r="W26" s="58"/>
      <c r="X26" s="58"/>
      <c r="Y26" s="58"/>
      <c r="Z26" s="58"/>
      <c r="AA26" s="59"/>
    </row>
    <row r="27" spans="2:27" s="18" customFormat="1" x14ac:dyDescent="0.4">
      <c r="B27" s="51">
        <v>14</v>
      </c>
      <c r="C27" s="57"/>
      <c r="D27" s="57"/>
      <c r="E27" s="58"/>
      <c r="F27" s="53"/>
      <c r="G27" s="54"/>
      <c r="H27" s="58"/>
      <c r="I27" s="59"/>
      <c r="J27" s="60"/>
      <c r="K27" s="58"/>
      <c r="L27" s="58"/>
      <c r="M27" s="59"/>
      <c r="O27" s="51">
        <v>14</v>
      </c>
      <c r="P27" s="53">
        <f t="shared" si="0"/>
        <v>0</v>
      </c>
      <c r="Q27" s="58"/>
      <c r="R27" s="58"/>
      <c r="S27" s="58"/>
      <c r="T27" s="58"/>
      <c r="U27" s="58"/>
      <c r="V27" s="58"/>
      <c r="W27" s="58"/>
      <c r="X27" s="58"/>
      <c r="Y27" s="58"/>
      <c r="Z27" s="58"/>
      <c r="AA27" s="59"/>
    </row>
    <row r="28" spans="2:27" s="18" customFormat="1" x14ac:dyDescent="0.4">
      <c r="B28" s="51">
        <v>15</v>
      </c>
      <c r="C28" s="57"/>
      <c r="D28" s="57"/>
      <c r="E28" s="58"/>
      <c r="F28" s="53"/>
      <c r="G28" s="54"/>
      <c r="H28" s="58"/>
      <c r="I28" s="59"/>
      <c r="J28" s="60"/>
      <c r="K28" s="58"/>
      <c r="L28" s="58"/>
      <c r="M28" s="59"/>
      <c r="O28" s="51">
        <v>15</v>
      </c>
      <c r="P28" s="53">
        <f t="shared" si="0"/>
        <v>0</v>
      </c>
      <c r="Q28" s="58"/>
      <c r="R28" s="58"/>
      <c r="S28" s="58"/>
      <c r="T28" s="58"/>
      <c r="U28" s="58"/>
      <c r="V28" s="58"/>
      <c r="W28" s="58"/>
      <c r="X28" s="58"/>
      <c r="Y28" s="58"/>
      <c r="Z28" s="58"/>
      <c r="AA28" s="59"/>
    </row>
    <row r="29" spans="2:27" s="18" customFormat="1" x14ac:dyDescent="0.4">
      <c r="B29" s="51">
        <v>16</v>
      </c>
      <c r="C29" s="57"/>
      <c r="D29" s="57"/>
      <c r="E29" s="58"/>
      <c r="F29" s="53"/>
      <c r="G29" s="54"/>
      <c r="H29" s="58"/>
      <c r="I29" s="59"/>
      <c r="J29" s="60"/>
      <c r="K29" s="58"/>
      <c r="L29" s="58"/>
      <c r="M29" s="59"/>
      <c r="O29" s="51">
        <v>16</v>
      </c>
      <c r="P29" s="53">
        <f t="shared" si="0"/>
        <v>0</v>
      </c>
      <c r="Q29" s="58"/>
      <c r="R29" s="58"/>
      <c r="S29" s="58"/>
      <c r="T29" s="58"/>
      <c r="U29" s="58"/>
      <c r="V29" s="58"/>
      <c r="W29" s="58"/>
      <c r="X29" s="58"/>
      <c r="Y29" s="58"/>
      <c r="Z29" s="58"/>
      <c r="AA29" s="59"/>
    </row>
    <row r="30" spans="2:27" s="18" customFormat="1" x14ac:dyDescent="0.4">
      <c r="B30" s="51">
        <v>17</v>
      </c>
      <c r="C30" s="57"/>
      <c r="D30" s="57"/>
      <c r="E30" s="58"/>
      <c r="F30" s="53"/>
      <c r="G30" s="54"/>
      <c r="H30" s="58"/>
      <c r="I30" s="59"/>
      <c r="J30" s="60"/>
      <c r="K30" s="58"/>
      <c r="L30" s="58"/>
      <c r="M30" s="59"/>
      <c r="O30" s="51">
        <v>17</v>
      </c>
      <c r="P30" s="53">
        <f t="shared" si="0"/>
        <v>0</v>
      </c>
      <c r="Q30" s="58"/>
      <c r="R30" s="58"/>
      <c r="S30" s="58"/>
      <c r="T30" s="58"/>
      <c r="U30" s="58"/>
      <c r="V30" s="58"/>
      <c r="W30" s="58"/>
      <c r="X30" s="58"/>
      <c r="Y30" s="58"/>
      <c r="Z30" s="58"/>
      <c r="AA30" s="59"/>
    </row>
    <row r="31" spans="2:27" s="18" customFormat="1" x14ac:dyDescent="0.4">
      <c r="B31" s="51">
        <v>18</v>
      </c>
      <c r="C31" s="57"/>
      <c r="D31" s="57"/>
      <c r="E31" s="58"/>
      <c r="F31" s="53"/>
      <c r="G31" s="54"/>
      <c r="H31" s="58"/>
      <c r="I31" s="59"/>
      <c r="J31" s="60"/>
      <c r="K31" s="58"/>
      <c r="L31" s="58"/>
      <c r="M31" s="59"/>
      <c r="O31" s="51">
        <v>18</v>
      </c>
      <c r="P31" s="53">
        <f t="shared" si="0"/>
        <v>0</v>
      </c>
      <c r="Q31" s="58"/>
      <c r="R31" s="58"/>
      <c r="S31" s="58"/>
      <c r="T31" s="58"/>
      <c r="U31" s="58"/>
      <c r="V31" s="58"/>
      <c r="W31" s="58"/>
      <c r="X31" s="58"/>
      <c r="Y31" s="58"/>
      <c r="Z31" s="58"/>
      <c r="AA31" s="59"/>
    </row>
    <row r="32" spans="2:27" s="18" customFormat="1" x14ac:dyDescent="0.4">
      <c r="B32" s="51">
        <v>19</v>
      </c>
      <c r="C32" s="57"/>
      <c r="D32" s="57"/>
      <c r="E32" s="58"/>
      <c r="F32" s="53"/>
      <c r="G32" s="54"/>
      <c r="H32" s="58"/>
      <c r="I32" s="59"/>
      <c r="J32" s="60"/>
      <c r="K32" s="58"/>
      <c r="L32" s="58"/>
      <c r="M32" s="59"/>
      <c r="O32" s="51">
        <v>19</v>
      </c>
      <c r="P32" s="53">
        <f t="shared" si="0"/>
        <v>0</v>
      </c>
      <c r="Q32" s="58"/>
      <c r="R32" s="58"/>
      <c r="S32" s="58"/>
      <c r="T32" s="58"/>
      <c r="U32" s="58"/>
      <c r="V32" s="58"/>
      <c r="W32" s="58"/>
      <c r="X32" s="58"/>
      <c r="Y32" s="58"/>
      <c r="Z32" s="58"/>
      <c r="AA32" s="59"/>
    </row>
    <row r="33" spans="2:27" s="18" customFormat="1" ht="19.5" thickBot="1" x14ac:dyDescent="0.45">
      <c r="B33" s="61">
        <v>20</v>
      </c>
      <c r="C33" s="62"/>
      <c r="D33" s="62"/>
      <c r="E33" s="63"/>
      <c r="F33" s="64"/>
      <c r="G33" s="64"/>
      <c r="H33" s="63"/>
      <c r="I33" s="65"/>
      <c r="J33" s="61"/>
      <c r="K33" s="63"/>
      <c r="L33" s="63"/>
      <c r="M33" s="65"/>
      <c r="O33" s="61">
        <v>20</v>
      </c>
      <c r="P33" s="63">
        <f>C33</f>
        <v>0</v>
      </c>
      <c r="Q33" s="63"/>
      <c r="R33" s="63"/>
      <c r="S33" s="63"/>
      <c r="T33" s="63"/>
      <c r="U33" s="63"/>
      <c r="V33" s="63"/>
      <c r="W33" s="63"/>
      <c r="X33" s="63"/>
      <c r="Y33" s="63"/>
      <c r="Z33" s="63"/>
      <c r="AA33" s="65"/>
    </row>
    <row r="34" spans="2:27" s="18" customFormat="1" x14ac:dyDescent="0.4">
      <c r="Q34" s="19"/>
      <c r="R34" s="19"/>
    </row>
    <row r="35" spans="2:27" s="18" customFormat="1" x14ac:dyDescent="0.4">
      <c r="Q35" s="19"/>
      <c r="R35" s="19"/>
    </row>
    <row r="36" spans="2:27" ht="24" x14ac:dyDescent="0.4">
      <c r="B36" s="1" t="s">
        <v>142</v>
      </c>
    </row>
    <row r="37" spans="2:27" x14ac:dyDescent="0.4">
      <c r="B37" t="s">
        <v>120</v>
      </c>
    </row>
    <row r="38" spans="2:27" x14ac:dyDescent="0.4">
      <c r="B38" t="s">
        <v>134</v>
      </c>
    </row>
    <row r="39" spans="2:27" x14ac:dyDescent="0.4">
      <c r="B39" t="s">
        <v>125</v>
      </c>
    </row>
    <row r="40" spans="2:27" x14ac:dyDescent="0.4">
      <c r="B40" t="s">
        <v>123</v>
      </c>
    </row>
    <row r="41" spans="2:27" x14ac:dyDescent="0.4">
      <c r="B41" t="s">
        <v>124</v>
      </c>
    </row>
    <row r="50" spans="4:9" x14ac:dyDescent="0.4">
      <c r="D50" s="34" t="s">
        <v>29</v>
      </c>
      <c r="E50" s="34" t="s">
        <v>78</v>
      </c>
      <c r="F50" s="34" t="s">
        <v>79</v>
      </c>
      <c r="G50" s="34" t="s">
        <v>80</v>
      </c>
      <c r="H50" s="34" t="s">
        <v>96</v>
      </c>
      <c r="I50" s="34" t="s">
        <v>127</v>
      </c>
    </row>
    <row r="51" spans="4:9" x14ac:dyDescent="0.4">
      <c r="D51" s="34" t="s">
        <v>88</v>
      </c>
      <c r="E51" s="34"/>
      <c r="F51" s="34" t="s">
        <v>84</v>
      </c>
      <c r="G51" s="34" t="s">
        <v>3</v>
      </c>
      <c r="H51" s="34" t="s">
        <v>97</v>
      </c>
      <c r="I51" s="3" t="s">
        <v>128</v>
      </c>
    </row>
    <row r="52" spans="4:9" x14ac:dyDescent="0.4">
      <c r="D52" s="34" t="s">
        <v>89</v>
      </c>
      <c r="E52" s="34" t="s">
        <v>2</v>
      </c>
      <c r="F52" s="34" t="s">
        <v>4</v>
      </c>
      <c r="G52" s="34" t="s">
        <v>13</v>
      </c>
      <c r="H52" s="34" t="s">
        <v>98</v>
      </c>
      <c r="I52" s="3" t="s">
        <v>129</v>
      </c>
    </row>
    <row r="53" spans="4:9" x14ac:dyDescent="0.4">
      <c r="D53" s="34" t="s">
        <v>87</v>
      </c>
      <c r="E53" s="34" t="s">
        <v>1</v>
      </c>
      <c r="F53" s="34" t="s">
        <v>5</v>
      </c>
      <c r="G53" s="34" t="s">
        <v>14</v>
      </c>
      <c r="H53" s="3"/>
      <c r="I53" s="3" t="s">
        <v>12</v>
      </c>
    </row>
    <row r="54" spans="4:9" x14ac:dyDescent="0.4">
      <c r="D54" s="34" t="s">
        <v>90</v>
      </c>
      <c r="E54" s="34" t="s">
        <v>93</v>
      </c>
      <c r="F54" s="34" t="s">
        <v>6</v>
      </c>
      <c r="G54" s="34" t="s">
        <v>15</v>
      </c>
      <c r="H54" s="3"/>
      <c r="I54" s="3" t="s">
        <v>130</v>
      </c>
    </row>
    <row r="55" spans="4:9" x14ac:dyDescent="0.4">
      <c r="D55" s="34" t="s">
        <v>91</v>
      </c>
      <c r="E55" s="34"/>
      <c r="F55" s="34" t="s">
        <v>7</v>
      </c>
      <c r="G55" s="34" t="s">
        <v>8</v>
      </c>
      <c r="H55" s="3"/>
      <c r="I55" s="3"/>
    </row>
    <row r="56" spans="4:9" x14ac:dyDescent="0.4">
      <c r="D56" s="34" t="s">
        <v>92</v>
      </c>
      <c r="E56" s="34"/>
      <c r="F56" s="34" t="s">
        <v>81</v>
      </c>
      <c r="G56" s="34" t="s">
        <v>81</v>
      </c>
      <c r="H56" s="3"/>
      <c r="I56" s="3"/>
    </row>
  </sheetData>
  <sheetProtection formatCells="0"/>
  <mergeCells count="10">
    <mergeCell ref="B9:I9"/>
    <mergeCell ref="T1:V1"/>
    <mergeCell ref="B3:C3"/>
    <mergeCell ref="B4:C4"/>
    <mergeCell ref="B5:C7"/>
    <mergeCell ref="J9:M9"/>
    <mergeCell ref="D3:E3"/>
    <mergeCell ref="D4:E4"/>
    <mergeCell ref="D5:E7"/>
    <mergeCell ref="O9:AA9"/>
  </mergeCells>
  <phoneticPr fontId="2"/>
  <conditionalFormatting sqref="P14:P33">
    <cfRule type="cellIs" dxfId="0" priority="1" operator="equal">
      <formula>0</formula>
    </cfRule>
  </conditionalFormatting>
  <dataValidations count="6">
    <dataValidation type="list" allowBlank="1" showInputMessage="1" showErrorMessage="1" sqref="H14:H33" xr:uid="{5E8B7618-AAE8-4EFB-A6D7-EA718A533905}">
      <formula1>$F$51:$F$56</formula1>
    </dataValidation>
    <dataValidation type="list" allowBlank="1" showInputMessage="1" showErrorMessage="1" sqref="S14:S33" xr:uid="{EE1D8F8D-B035-4C31-ABC3-924806A80724}">
      <formula1>$G$51:$G$56</formula1>
    </dataValidation>
    <dataValidation type="list" allowBlank="1" showInputMessage="1" showErrorMessage="1" sqref="G14:G33" xr:uid="{6D2B9F6C-C153-423C-A1DD-1D5C12D7CE16}">
      <formula1>$D$51:$D$56</formula1>
    </dataValidation>
    <dataValidation type="list" allowBlank="1" showInputMessage="1" showErrorMessage="1" sqref="F14:F33" xr:uid="{AD147650-8E3D-4BBE-9142-3B212A580ABE}">
      <formula1>$E$52:$E$54</formula1>
    </dataValidation>
    <dataValidation type="list" allowBlank="1" showInputMessage="1" showErrorMessage="1" sqref="H6" xr:uid="{904CD5C9-58C7-4EE9-8A22-9B99F2318D7D}">
      <formula1>$H$51:$H$52</formula1>
    </dataValidation>
    <dataValidation type="list" allowBlank="1" showInputMessage="1" showErrorMessage="1" sqref="L14:L33" xr:uid="{44E24687-BD1D-412A-B55E-29085A441E7F}">
      <formula1>$I$51:$I$54</formula1>
    </dataValidation>
  </dataValidations>
  <pageMargins left="0.23622047244094491" right="0.23622047244094491" top="0.35433070866141736" bottom="0.35433070866141736" header="0.31496062992125984" footer="0.31496062992125984"/>
  <pageSetup paperSize="8" scale="60" fitToWidth="0" orientation="landscape" r:id="rId1"/>
  <colBreaks count="2" manualBreakCount="2">
    <brk id="13" max="40" man="1"/>
    <brk id="27" max="41"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NEDO様式_別紙1</vt:lpstr>
      <vt:lpstr>NEDO様式_別紙1!Print_Area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