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codeName="ThisWorkbook" defaultThemeVersion="124226"/>
  <xr:revisionPtr revIDLastSave="0" documentId="13_ncr:1_{2F15D901-4AF3-45C7-8EB5-6FF8BBF9FF5F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  <sheet name="10.(4)項目別明細表（助成先用）" sheetId="10" r:id="rId4"/>
    <sheet name="10.(4)項目別明細表 (委託・共同研究先用)" sheetId="11" r:id="rId5"/>
  </sheets>
  <definedNames>
    <definedName name="_xlnm.Print_Area" localSheetId="0">①全期間総括表!$A:$F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11" l="1"/>
  <c r="K38" i="11"/>
  <c r="K37" i="11"/>
  <c r="J36" i="11"/>
  <c r="K36" i="11" s="1"/>
  <c r="K35" i="11" s="1"/>
  <c r="J35" i="11"/>
  <c r="K34" i="11"/>
  <c r="K33" i="11"/>
  <c r="J33" i="11"/>
  <c r="K32" i="11"/>
  <c r="K31" i="11"/>
  <c r="K30" i="11"/>
  <c r="K29" i="11" s="1"/>
  <c r="J29" i="11"/>
  <c r="K28" i="11"/>
  <c r="K27" i="11"/>
  <c r="K26" i="11" s="1"/>
  <c r="K25" i="11" s="1"/>
  <c r="J26" i="11"/>
  <c r="J25" i="11"/>
  <c r="J24" i="11"/>
  <c r="K24" i="11" s="1"/>
  <c r="K23" i="11" s="1"/>
  <c r="J23" i="11"/>
  <c r="J22" i="11"/>
  <c r="K22" i="11" s="1"/>
  <c r="J21" i="11"/>
  <c r="K21" i="11" s="1"/>
  <c r="K20" i="11" s="1"/>
  <c r="K19" i="11" s="1"/>
  <c r="J20" i="11"/>
  <c r="J19" i="11"/>
  <c r="K18" i="11"/>
  <c r="K17" i="11"/>
  <c r="K16" i="11" s="1"/>
  <c r="K6" i="11" s="1"/>
  <c r="J16" i="11"/>
  <c r="J6" i="11" s="1"/>
  <c r="K15" i="11"/>
  <c r="K14" i="11"/>
  <c r="K13" i="11"/>
  <c r="K12" i="11"/>
  <c r="J12" i="11"/>
  <c r="K11" i="11"/>
  <c r="J11" i="11"/>
  <c r="K10" i="11"/>
  <c r="J10" i="11"/>
  <c r="K8" i="11"/>
  <c r="J8" i="11"/>
  <c r="K7" i="11"/>
  <c r="J7" i="11"/>
  <c r="K40" i="10"/>
  <c r="J40" i="10"/>
  <c r="K39" i="10"/>
  <c r="K38" i="10"/>
  <c r="K37" i="10"/>
  <c r="J36" i="10"/>
  <c r="K36" i="10" s="1"/>
  <c r="K35" i="10" s="1"/>
  <c r="J35" i="10"/>
  <c r="K34" i="10"/>
  <c r="K33" i="10"/>
  <c r="J33" i="10"/>
  <c r="K32" i="10"/>
  <c r="K31" i="10"/>
  <c r="K30" i="10"/>
  <c r="K29" i="10" s="1"/>
  <c r="J29" i="10"/>
  <c r="K28" i="10"/>
  <c r="K27" i="10"/>
  <c r="K26" i="10" s="1"/>
  <c r="K25" i="10" s="1"/>
  <c r="J26" i="10"/>
  <c r="J25" i="10"/>
  <c r="J24" i="10"/>
  <c r="K24" i="10" s="1"/>
  <c r="K23" i="10" s="1"/>
  <c r="J23" i="10"/>
  <c r="J22" i="10"/>
  <c r="K22" i="10" s="1"/>
  <c r="J21" i="10"/>
  <c r="K21" i="10" s="1"/>
  <c r="K20" i="10" s="1"/>
  <c r="K19" i="10" s="1"/>
  <c r="J20" i="10"/>
  <c r="J19" i="10"/>
  <c r="K18" i="10"/>
  <c r="K17" i="10"/>
  <c r="K16" i="10" s="1"/>
  <c r="K6" i="10" s="1"/>
  <c r="K46" i="10" s="1"/>
  <c r="J16" i="10"/>
  <c r="J6" i="10" s="1"/>
  <c r="J46" i="10" s="1"/>
  <c r="K15" i="10"/>
  <c r="K14" i="10"/>
  <c r="K13" i="10"/>
  <c r="K12" i="10"/>
  <c r="J12" i="10"/>
  <c r="K11" i="10"/>
  <c r="J11" i="10"/>
  <c r="K10" i="10"/>
  <c r="J10" i="10"/>
  <c r="K8" i="10"/>
  <c r="J8" i="10"/>
  <c r="K7" i="10"/>
  <c r="J7" i="10"/>
  <c r="K40" i="11" l="1"/>
  <c r="K41" i="11" s="1"/>
  <c r="L41" i="11" s="1"/>
  <c r="J40" i="11"/>
  <c r="J41" i="11" s="1"/>
  <c r="J42" i="11" l="1"/>
  <c r="J43" i="11" s="1"/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<sst xmlns="http://schemas.openxmlformats.org/spreadsheetml/2006/main" count="316" uniqueCount="116">
  <si>
    <t>別紙１－①</t>
    <rPh sb="0" eb="2">
      <t>ベッシ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</si>
  <si>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</si>
  <si>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</si>
  <si>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提案プロジェクト名</t>
    <rPh sb="0" eb="2">
      <t>テイアン</t>
    </rPh>
    <rPh sb="8" eb="9">
      <t>メイ</t>
    </rPh>
    <phoneticPr fontId="3"/>
  </si>
  <si>
    <t>（単位：円）</t>
    <rPh sb="1" eb="3">
      <t>タンイ</t>
    </rPh>
    <rPh sb="4" eb="5">
      <t>エン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</si>
  <si>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</si>
  <si>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</si>
  <si>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</si>
  <si>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</si>
  <si>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</si>
  <si>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</si>
  <si>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</si>
  <si>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</si>
  <si>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</si>
  <si>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</si>
  <si>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</si>
  <si>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</si>
  <si>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</si>
  <si>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１．●●●●株式会社</t>
    <rPh sb="6" eb="8">
      <t>カブシキ</t>
    </rPh>
    <rPh sb="8" eb="10">
      <t>カイシャ</t>
    </rPh>
    <phoneticPr fontId="3"/>
  </si>
  <si>
    <t>うち委託 　</t>
    <rPh sb="2" eb="4">
      <t>イタク</t>
    </rPh>
    <phoneticPr fontId="3"/>
  </si>
  <si>
    <t>株式会社□□</t>
    <rPh sb="0" eb="2">
      <t>カブシキ</t>
    </rPh>
    <rPh sb="2" eb="4">
      <t>カイシャ</t>
    </rPh>
    <phoneticPr fontId="3"/>
  </si>
  <si>
    <t>株式会社◇◇</t>
    <rPh sb="0" eb="2">
      <t>カブシキ</t>
    </rPh>
    <rPh sb="2" eb="4">
      <t>カイシャ</t>
    </rPh>
    <phoneticPr fontId="3"/>
  </si>
  <si>
    <t>うち共同研究</t>
    <rPh sb="2" eb="4">
      <t>キョウドウ</t>
    </rPh>
    <rPh sb="4" eb="6">
      <t>ケンキュウ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</si>
  <si>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</si>
  <si>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２．株式会社★★★</t>
    <rPh sb="2" eb="6">
      <t>カブシキガイシャ</t>
    </rPh>
    <phoneticPr fontId="3"/>
  </si>
  <si>
    <t>株式会社○○○○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</si>
  <si>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</si>
  <si>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</si>
  <si>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合計（１．＋２．）</t>
    <rPh sb="0" eb="2">
      <t>ゴウケイ</t>
    </rPh>
    <phoneticPr fontId="3"/>
  </si>
  <si>
    <t>　＊補助率</t>
    <rPh sb="2" eb="5">
      <t>ホジョリツ</t>
    </rPh>
    <phoneticPr fontId="3"/>
  </si>
  <si>
    <t>-</t>
    <phoneticPr fontId="3"/>
  </si>
  <si>
    <t>　＊助成金の額</t>
    <rPh sb="2" eb="5">
      <t>ジョセイキン</t>
    </rPh>
    <rPh sb="6" eb="7">
      <t>ガク</t>
    </rPh>
    <phoneticPr fontId="3"/>
  </si>
  <si>
    <t>＜＊補助率　●／●　→　○／○＞</t>
    <rPh sb="2" eb="4">
      <t>ホジョ</t>
    </rPh>
    <rPh sb="4" eb="5">
      <t>リツ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</si>
  <si>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</si>
  <si>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</si>
  <si>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</si>
  <si>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</si>
  <si>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</si>
  <si>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</si>
  <si>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</si>
  <si>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</si>
  <si>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別紙１－②</t>
    <rPh sb="0" eb="2">
      <t>ベッシ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</si>
  <si>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</si>
  <si>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</si>
  <si>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●●●●株式会社</t>
    <rPh sb="4" eb="6">
      <t>カブシキ</t>
    </rPh>
    <rPh sb="6" eb="8">
      <t>カイシャ</t>
    </rPh>
    <phoneticPr fontId="3"/>
  </si>
  <si>
    <t>項目</t>
    <rPh sb="0" eb="2">
      <t>コウモク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</si>
  <si>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</si>
  <si>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</si>
  <si>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</si>
  <si>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</si>
  <si>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</si>
  <si>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</si>
  <si>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</si>
  <si>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</si>
  <si>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</si>
  <si>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</si>
  <si>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</si>
  <si>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</si>
  <si>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</si>
  <si>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</si>
  <si>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</si>
  <si>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合計（Ⅰ＋Ⅱ＋Ⅲ＋Ⅳ）</t>
    <rPh sb="0" eb="2">
      <t>ゴウケイ</t>
    </rPh>
    <phoneticPr fontId="3"/>
  </si>
  <si>
    <t>※項目毎に「助成対象費用」を記入してください。</t>
    <phoneticPr fontId="3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</si>
  <si>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</si>
  <si>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別紙１－③</t>
    <rPh sb="0" eb="2">
      <t>ベッシ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</si>
  <si>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</si>
  <si>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小計（Ⅰ＋Ⅱ＋Ⅲ）</t>
    <rPh sb="0" eb="2">
      <t>ショウケイ</t>
    </rPh>
    <phoneticPr fontId="3"/>
  </si>
  <si>
    <t>Ⅳ．間接経費</t>
    <rPh sb="2" eb="4">
      <t>カンセツ</t>
    </rPh>
    <rPh sb="4" eb="6">
      <t>ケイヒ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</si>
  <si>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</si>
  <si>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総計</t>
    <rPh sb="0" eb="2">
      <t>ソウケイ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</si>
  <si>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</si>
  <si>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</si>
  <si>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別紙２</t>
    <rPh sb="0" eb="2">
      <t>ベッシ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</si>
  <si>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</si>
  <si>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</si>
  <si>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</si>
  <si>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助成事業に要する経費</t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</si>
  <si>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</si>
  <si>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</si>
  <si>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</si>
  <si>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＠</t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</si>
  <si>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</si>
  <si>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</si>
  <si>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</si>
  <si>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＝</t>
    <phoneticPr fontId="3"/>
  </si>
  <si>
    <t>○○製作設計費</t>
    <rPh sb="2" eb="4">
      <t>セイサク</t>
    </rPh>
    <rPh sb="4" eb="7">
      <t>セッケイヒ</t>
    </rPh>
    <phoneticPr fontId="3"/>
  </si>
  <si>
    <t>○○製作加工費</t>
    <rPh sb="2" eb="4">
      <t>セイサク</t>
    </rPh>
    <rPh sb="4" eb="7">
      <t>カコウヒ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</si>
  <si>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</si>
  <si>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</si>
  <si>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</si>
  <si>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</si>
  <si>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</si>
  <si>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日</t>
    <rPh sb="0" eb="1">
      <t>ニチ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</si>
  <si>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</si>
  <si>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</si>
  <si>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</si>
  <si>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</si>
  <si>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</si>
  <si>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</si>
  <si>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</si>
  <si>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</si>
  <si>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ヶ月</t>
    <rPh sb="1" eb="2">
      <t>ゲツ</t>
    </rPh>
    <phoneticPr fontId="3"/>
  </si>
  <si>
    <t>　　(2)委員会費</t>
    <rPh sb="5" eb="7">
      <t>イイン</t>
    </rPh>
    <rPh sb="7" eb="9">
      <t>カイヒ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</si>
  <si>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</si>
  <si>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</si>
  <si>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合計(Ⅰ＋Ⅱ＋Ⅲ＋Ⅳ）</t>
    <rPh sb="0" eb="2">
      <t>ゴウケイ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</si>
  <si>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1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</si>
  <si>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1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</si>
  <si>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</si>
  <si>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</si>
  <si>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</si>
  <si>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合計Ａ(Ⅰ＋Ⅱ＋Ⅲ＋Ⅳ）</t>
    <rPh sb="0" eb="2">
      <t>ゴウケイ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</si>
  <si>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1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</si>
  <si>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</si>
  <si>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1"/>
  </si>
  <si>
    <t>※「助成金の額」には、様式第１に記述の補助率に従い、「助成対象費用の合計Ａ」に補助率を乗じて千円未満を切り捨てた金額を記入してください。ただし、学術機関等に対する共同研究費の場合は、「助成金の額」に「助成対象費用の合計Ａ」と同額の金額を記入してください。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</si>
</sst>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  <numFmt numFmtId="181" formatCode="[DBNum3]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  <font>
      <sz val="16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b/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5" xfId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7" fillId="3" borderId="12" xfId="0" applyFont="1" applyFill="1" applyBorder="1">
      <alignment vertical="center"/>
    </xf>
    <xf numFmtId="0" fontId="7" fillId="3" borderId="17" xfId="0" applyFont="1" applyFill="1" applyBorder="1">
      <alignment vertical="center"/>
    </xf>
    <xf numFmtId="38" fontId="7" fillId="3" borderId="17" xfId="1" applyFont="1" applyFill="1" applyBorder="1">
      <alignment vertical="center"/>
    </xf>
    <xf numFmtId="0" fontId="7" fillId="3" borderId="13" xfId="0" applyFont="1" applyFill="1" applyBorder="1">
      <alignment vertical="center"/>
    </xf>
    <xf numFmtId="38" fontId="15" fillId="3" borderId="12" xfId="1" applyFont="1" applyFill="1" applyBorder="1">
      <alignment vertical="center"/>
    </xf>
    <xf numFmtId="0" fontId="7" fillId="0" borderId="2" xfId="0" applyFont="1" applyBorder="1">
      <alignment vertical="center"/>
    </xf>
    <xf numFmtId="0" fontId="7" fillId="0" borderId="7" xfId="0" applyFont="1" applyBorder="1" applyAlignment="1">
      <alignment horizontal="right" vertical="center"/>
    </xf>
    <xf numFmtId="38" fontId="16" fillId="0" borderId="2" xfId="1" applyFont="1" applyBorder="1">
      <alignment vertical="center"/>
    </xf>
    <xf numFmtId="38" fontId="4" fillId="0" borderId="2" xfId="1" applyFont="1" applyBorder="1">
      <alignment vertical="center"/>
    </xf>
    <xf numFmtId="0" fontId="7" fillId="0" borderId="7" xfId="0" applyFont="1" applyBorder="1">
      <alignment vertical="center"/>
    </xf>
    <xf numFmtId="0" fontId="7" fillId="3" borderId="2" xfId="0" applyFont="1" applyFill="1" applyBorder="1">
      <alignment vertical="center"/>
    </xf>
    <xf numFmtId="0" fontId="7" fillId="3" borderId="0" xfId="0" applyFont="1" applyFill="1">
      <alignment vertical="center"/>
    </xf>
    <xf numFmtId="38" fontId="7" fillId="3" borderId="0" xfId="1" applyFont="1" applyFill="1" applyBorder="1">
      <alignment vertical="center"/>
    </xf>
    <xf numFmtId="0" fontId="7" fillId="3" borderId="7" xfId="0" applyFont="1" applyFill="1" applyBorder="1">
      <alignment vertical="center"/>
    </xf>
    <xf numFmtId="38" fontId="15" fillId="3" borderId="2" xfId="1" applyFont="1" applyFill="1" applyBorder="1">
      <alignment vertical="center"/>
    </xf>
    <xf numFmtId="38" fontId="7" fillId="0" borderId="20" xfId="1" applyFont="1" applyBorder="1">
      <alignment vertical="center"/>
    </xf>
    <xf numFmtId="38" fontId="7" fillId="0" borderId="0" xfId="0" applyNumberFormat="1" applyFont="1">
      <alignment vertical="center"/>
    </xf>
    <xf numFmtId="38" fontId="15" fillId="3" borderId="20" xfId="1" applyFont="1" applyFill="1" applyBorder="1">
      <alignment vertical="center"/>
    </xf>
    <xf numFmtId="0" fontId="4" fillId="0" borderId="2" xfId="0" applyFont="1" applyBorder="1">
      <alignment vertical="center"/>
    </xf>
    <xf numFmtId="0" fontId="4" fillId="3" borderId="12" xfId="0" applyFont="1" applyFill="1" applyBorder="1">
      <alignment vertical="center"/>
    </xf>
    <xf numFmtId="0" fontId="4" fillId="3" borderId="17" xfId="0" applyFont="1" applyFill="1" applyBorder="1">
      <alignment vertical="center"/>
    </xf>
    <xf numFmtId="38" fontId="4" fillId="3" borderId="17" xfId="1" applyFont="1" applyFill="1" applyBorder="1">
      <alignment vertical="center"/>
    </xf>
    <xf numFmtId="0" fontId="4" fillId="3" borderId="13" xfId="0" applyFont="1" applyFill="1" applyBorder="1">
      <alignment vertical="center"/>
    </xf>
    <xf numFmtId="38" fontId="4" fillId="3" borderId="12" xfId="1" applyFont="1" applyFill="1" applyBorder="1">
      <alignment vertical="center"/>
    </xf>
    <xf numFmtId="38" fontId="4" fillId="0" borderId="0" xfId="1" applyFont="1" applyBorder="1">
      <alignment vertical="center"/>
    </xf>
    <xf numFmtId="0" fontId="4" fillId="0" borderId="7" xfId="0" applyFont="1" applyBorder="1">
      <alignment vertical="center"/>
    </xf>
    <xf numFmtId="38" fontId="4" fillId="0" borderId="20" xfId="1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0" fontId="4" fillId="0" borderId="7" xfId="0" applyFont="1" applyBorder="1" applyAlignment="1">
      <alignment horizontal="right" vertical="center"/>
    </xf>
    <xf numFmtId="38" fontId="4" fillId="0" borderId="0" xfId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8" xfId="0" applyFont="1" applyBorder="1">
      <alignment vertical="center"/>
    </xf>
    <xf numFmtId="38" fontId="4" fillId="0" borderId="3" xfId="0" applyNumberFormat="1" applyFont="1" applyBorder="1">
      <alignment vertical="center"/>
    </xf>
    <xf numFmtId="38" fontId="15" fillId="0" borderId="22" xfId="0" applyNumberFormat="1" applyFont="1" applyBorder="1" applyAlignment="1">
      <alignment horizontal="right" vertical="center"/>
    </xf>
    <xf numFmtId="178" fontId="7" fillId="0" borderId="0" xfId="1" applyNumberFormat="1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179" fontId="4" fillId="3" borderId="17" xfId="0" applyNumberFormat="1" applyFont="1" applyFill="1" applyBorder="1">
      <alignment vertical="center"/>
    </xf>
    <xf numFmtId="0" fontId="4" fillId="3" borderId="17" xfId="0" applyFont="1" applyFill="1" applyBorder="1" applyAlignment="1">
      <alignment horizontal="right" vertical="center"/>
    </xf>
    <xf numFmtId="38" fontId="4" fillId="3" borderId="23" xfId="1" applyFont="1" applyFill="1" applyBorder="1">
      <alignment vertical="center"/>
    </xf>
    <xf numFmtId="0" fontId="4" fillId="0" borderId="12" xfId="0" applyFont="1" applyBorder="1">
      <alignment vertical="center"/>
    </xf>
    <xf numFmtId="38" fontId="4" fillId="0" borderId="17" xfId="0" applyNumberFormat="1" applyFont="1" applyBorder="1">
      <alignment vertical="center"/>
    </xf>
    <xf numFmtId="0" fontId="4" fillId="0" borderId="17" xfId="0" applyFont="1" applyBorder="1">
      <alignment vertical="center"/>
    </xf>
    <xf numFmtId="38" fontId="4" fillId="0" borderId="17" xfId="1" applyFont="1" applyFill="1" applyBorder="1">
      <alignment vertical="center"/>
    </xf>
    <xf numFmtId="0" fontId="4" fillId="0" borderId="17" xfId="0" applyFont="1" applyBorder="1" applyAlignment="1">
      <alignment horizontal="right" vertical="center"/>
    </xf>
    <xf numFmtId="38" fontId="4" fillId="0" borderId="12" xfId="1" applyFont="1" applyFill="1" applyBorder="1">
      <alignment vertical="center"/>
    </xf>
    <xf numFmtId="180" fontId="4" fillId="0" borderId="17" xfId="0" applyNumberFormat="1" applyFont="1" applyBorder="1">
      <alignment vertical="center"/>
    </xf>
    <xf numFmtId="178" fontId="4" fillId="0" borderId="0" xfId="0" applyNumberFormat="1" applyFont="1" applyAlignment="1">
      <alignment horizontal="left" vertical="center"/>
    </xf>
    <xf numFmtId="38" fontId="4" fillId="0" borderId="0" xfId="1" applyFont="1" applyFill="1" applyBorder="1" applyAlignment="1">
      <alignment horizontal="center" vertical="center"/>
    </xf>
    <xf numFmtId="38" fontId="15" fillId="0" borderId="0" xfId="0" applyNumberFormat="1" applyFont="1" applyAlignment="1">
      <alignment horizontal="center" vertical="center"/>
    </xf>
    <xf numFmtId="181" fontId="0" fillId="0" borderId="0" xfId="0" applyNumberForma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38" fontId="14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15" fillId="0" borderId="18" xfId="0" applyNumberFormat="1" applyFont="1" applyBorder="1" applyAlignment="1">
      <alignment horizontal="center" vertical="center"/>
    </xf>
    <xf numFmtId="38" fontId="15" fillId="0" borderId="19" xfId="0" applyNumberFormat="1" applyFont="1" applyBorder="1" applyAlignment="1">
      <alignment horizontal="center" vertical="center"/>
    </xf>
    <xf numFmtId="38" fontId="15" fillId="0" borderId="2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4" fillId="0" borderId="24" xfId="1" applyFont="1" applyFill="1" applyBorder="1" applyAlignment="1">
      <alignment horizontal="center" vertical="center"/>
    </xf>
    <xf numFmtId="38" fontId="4" fillId="0" borderId="26" xfId="1" applyFont="1" applyFill="1" applyBorder="1" applyAlignment="1">
      <alignment horizontal="center" vertical="center"/>
    </xf>
    <xf numFmtId="38" fontId="15" fillId="0" borderId="25" xfId="0" applyNumberFormat="1" applyFont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J19" sqref="J1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0</v>
      </c>
    </row>
    <row r="2" spans="1:13" ht="19.5" x14ac:dyDescent="0.15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8.75" customHeight="1" x14ac:dyDescent="0.15"/>
    <row r="4" spans="1:13" s="5" customFormat="1" ht="18.75" customHeight="1" x14ac:dyDescent="0.15">
      <c r="A4" s="4" t="s">
        <v>2</v>
      </c>
      <c r="B4" s="4"/>
    </row>
    <row r="5" spans="1:13" s="5" customFormat="1" ht="18.75" customHeight="1" x14ac:dyDescent="0.15">
      <c r="A5" s="4" t="s">
        <v>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4</v>
      </c>
    </row>
    <row r="7" spans="1:13" s="5" customFormat="1" ht="27" customHeight="1" x14ac:dyDescent="0.15">
      <c r="A7" s="6" t="s">
        <v>5</v>
      </c>
      <c r="B7" s="7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6" t="s">
        <v>15</v>
      </c>
      <c r="L7" s="6" t="s">
        <v>16</v>
      </c>
      <c r="M7" s="6" t="s">
        <v>17</v>
      </c>
    </row>
    <row r="8" spans="1:13" s="5" customFormat="1" ht="27" customHeight="1" x14ac:dyDescent="0.15">
      <c r="A8" s="110" t="s">
        <v>18</v>
      </c>
      <c r="B8" s="111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19</v>
      </c>
      <c r="B9" s="10" t="s">
        <v>20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19</v>
      </c>
      <c r="B10" s="10" t="s">
        <v>21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22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112" t="s">
        <v>24</v>
      </c>
      <c r="B12" s="113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19</v>
      </c>
      <c r="B13" s="10" t="s">
        <v>25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19</v>
      </c>
      <c r="B14" s="10" t="s">
        <v>26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22</v>
      </c>
      <c r="B15" s="10" t="s">
        <v>27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110" t="s">
        <v>28</v>
      </c>
      <c r="B16" s="111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110" t="s">
        <v>29</v>
      </c>
      <c r="B17" s="111"/>
      <c r="C17" s="6" t="s">
        <v>30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110" t="s">
        <v>31</v>
      </c>
      <c r="B18" s="111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32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33</v>
      </c>
    </row>
    <row r="22" spans="1:13" ht="27" customHeight="1" x14ac:dyDescent="0.15">
      <c r="A22" s="115" t="s">
        <v>34</v>
      </c>
      <c r="B22" s="116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117" t="s">
        <v>35</v>
      </c>
      <c r="B23" s="118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119" t="s">
        <v>36</v>
      </c>
      <c r="B24" s="120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115" t="s">
        <v>37</v>
      </c>
      <c r="B26" s="116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117" t="s">
        <v>38</v>
      </c>
      <c r="B27" s="118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119" t="s">
        <v>39</v>
      </c>
      <c r="B28" s="120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40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J27" sqref="J27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41</v>
      </c>
    </row>
    <row r="2" spans="1:12" ht="19.5" x14ac:dyDescent="0.15">
      <c r="A2" s="114" t="s">
        <v>42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43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14" t="s">
        <v>44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58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59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60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61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29</v>
      </c>
      <c r="B25" s="6" t="s">
        <v>30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31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32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62</v>
      </c>
    </row>
    <row r="30" spans="1:12" s="2" customFormat="1" ht="62.25" customHeight="1" x14ac:dyDescent="0.15">
      <c r="A30" s="121" t="s">
        <v>63</v>
      </c>
      <c r="B30" s="122"/>
      <c r="C30" s="122"/>
      <c r="D30" s="122"/>
      <c r="E30" s="122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A29" sqref="A29:L29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64</v>
      </c>
    </row>
    <row r="2" spans="1:12" ht="19.5" x14ac:dyDescent="0.15">
      <c r="A2" s="114" t="s">
        <v>42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65</v>
      </c>
    </row>
    <row r="5" spans="1:12" s="14" customFormat="1" ht="19.5" customHeight="1" x14ac:dyDescent="0.15">
      <c r="A5" s="4" t="s">
        <v>3</v>
      </c>
    </row>
    <row r="6" spans="1:12" s="14" customFormat="1" ht="19.5" customHeight="1" x14ac:dyDescent="0.15">
      <c r="A6" s="44" t="s">
        <v>20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4</v>
      </c>
    </row>
    <row r="8" spans="1:12" s="17" customFormat="1" ht="22.5" customHeight="1" x14ac:dyDescent="0.15">
      <c r="A8" s="16" t="s">
        <v>45</v>
      </c>
      <c r="B8" s="1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1:12" s="5" customFormat="1" ht="22.5" customHeight="1" x14ac:dyDescent="0.15">
      <c r="A9" s="18" t="s">
        <v>46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47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48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49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50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51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52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53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54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55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56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57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66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67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61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68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69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32</v>
      </c>
    </row>
    <row r="27" spans="1:12" s="14" customFormat="1" x14ac:dyDescent="0.15"/>
    <row r="28" spans="1:12" ht="19.5" customHeight="1" x14ac:dyDescent="0.15">
      <c r="A28" s="43" t="s">
        <v>70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123" t="s">
        <v>71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  <ignoredErrors>
    <ignoredError sqref="C24:L2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D3E57-99DA-4227-9013-A1CD6F159020}">
  <sheetPr>
    <pageSetUpPr fitToPage="1"/>
  </sheetPr>
  <dimension ref="A1:M50"/>
  <sheetViews>
    <sheetView showGridLines="0" topLeftCell="A26" zoomScale="85" zoomScaleNormal="85" workbookViewId="0">
      <selection activeCell="R46" sqref="R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" t="s">
        <v>72</v>
      </c>
    </row>
    <row r="2" spans="1:12" ht="19.5" customHeight="1" x14ac:dyDescent="0.15">
      <c r="A2" s="125" t="s">
        <v>73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s="14" customFormat="1" ht="19.5" customHeight="1" thickBot="1" x14ac:dyDescent="0.2">
      <c r="A4" s="128" t="s">
        <v>74</v>
      </c>
      <c r="B4" s="128"/>
      <c r="D4" s="5"/>
      <c r="J4" s="49"/>
      <c r="K4" s="49"/>
    </row>
    <row r="5" spans="1:12" s="14" customFormat="1" ht="13.5" x14ac:dyDescent="0.15">
      <c r="A5" s="129" t="s">
        <v>75</v>
      </c>
      <c r="B5" s="130"/>
      <c r="C5" s="130"/>
      <c r="D5" s="130"/>
      <c r="E5" s="130"/>
      <c r="F5" s="130"/>
      <c r="G5" s="130"/>
      <c r="H5" s="130"/>
      <c r="I5" s="131"/>
      <c r="J5" s="51" t="s">
        <v>76</v>
      </c>
      <c r="K5" s="52" t="s">
        <v>77</v>
      </c>
      <c r="L5" s="53" t="s">
        <v>78</v>
      </c>
    </row>
    <row r="6" spans="1:12" s="14" customFormat="1" ht="13.5" x14ac:dyDescent="0.15">
      <c r="A6" s="54" t="s">
        <v>46</v>
      </c>
      <c r="B6" s="55"/>
      <c r="C6" s="55"/>
      <c r="D6" s="56"/>
      <c r="E6" s="55"/>
      <c r="F6" s="55"/>
      <c r="G6" s="55"/>
      <c r="H6" s="55"/>
      <c r="I6" s="57"/>
      <c r="J6" s="58">
        <f>SUM(J7,J10,J16)</f>
        <v>0</v>
      </c>
      <c r="K6" s="58">
        <f>SUM(K7,K10,K16)</f>
        <v>0</v>
      </c>
      <c r="L6" s="132"/>
    </row>
    <row r="7" spans="1:12" s="14" customFormat="1" ht="13.5" x14ac:dyDescent="0.15">
      <c r="A7" s="59" t="s">
        <v>47</v>
      </c>
      <c r="D7" s="15"/>
      <c r="I7" s="60"/>
      <c r="J7" s="61">
        <f>SUM(J8)</f>
        <v>0</v>
      </c>
      <c r="K7" s="61">
        <f>SUM(K8)</f>
        <v>0</v>
      </c>
      <c r="L7" s="133"/>
    </row>
    <row r="8" spans="1:12" s="14" customFormat="1" ht="13.5" x14ac:dyDescent="0.15">
      <c r="A8" s="59"/>
      <c r="B8" s="14" t="s">
        <v>79</v>
      </c>
      <c r="C8" s="14" t="s">
        <v>80</v>
      </c>
      <c r="D8" s="15"/>
      <c r="E8" s="14" t="s">
        <v>81</v>
      </c>
      <c r="F8" s="14" t="s">
        <v>82</v>
      </c>
      <c r="H8" s="14" t="s">
        <v>83</v>
      </c>
      <c r="I8" s="60" t="s">
        <v>84</v>
      </c>
      <c r="J8" s="62">
        <f>D8*G8</f>
        <v>0</v>
      </c>
      <c r="K8" s="33">
        <f>J8</f>
        <v>0</v>
      </c>
      <c r="L8" s="133"/>
    </row>
    <row r="9" spans="1:12" s="14" customFormat="1" ht="13.5" x14ac:dyDescent="0.15">
      <c r="A9" s="59"/>
      <c r="D9" s="15"/>
      <c r="I9" s="60"/>
      <c r="J9" s="62"/>
      <c r="K9" s="33"/>
      <c r="L9" s="133"/>
    </row>
    <row r="10" spans="1:12" s="14" customFormat="1" ht="13.5" x14ac:dyDescent="0.15">
      <c r="A10" s="135" t="s">
        <v>48</v>
      </c>
      <c r="B10" s="136"/>
      <c r="D10" s="5"/>
      <c r="I10" s="63"/>
      <c r="J10" s="61">
        <f>SUM(J11:J15)</f>
        <v>0</v>
      </c>
      <c r="K10" s="61">
        <f>SUM(K11:K15)</f>
        <v>0</v>
      </c>
      <c r="L10" s="133"/>
    </row>
    <row r="11" spans="1:12" s="14" customFormat="1" ht="13.5" x14ac:dyDescent="0.15">
      <c r="A11" s="59"/>
      <c r="B11" s="14" t="s">
        <v>85</v>
      </c>
      <c r="C11" s="14" t="s">
        <v>80</v>
      </c>
      <c r="D11" s="15"/>
      <c r="E11" s="14" t="s">
        <v>81</v>
      </c>
      <c r="F11" s="14" t="s">
        <v>82</v>
      </c>
      <c r="H11" s="14" t="s">
        <v>83</v>
      </c>
      <c r="I11" s="60" t="s">
        <v>84</v>
      </c>
      <c r="J11" s="62">
        <f t="shared" ref="J11:J12" si="0">D11*G11</f>
        <v>0</v>
      </c>
      <c r="K11" s="33">
        <f t="shared" ref="K11:K18" si="1">J11</f>
        <v>0</v>
      </c>
      <c r="L11" s="133"/>
    </row>
    <row r="12" spans="1:12" s="14" customFormat="1" ht="13.5" x14ac:dyDescent="0.15">
      <c r="A12" s="59"/>
      <c r="B12" s="14" t="s">
        <v>86</v>
      </c>
      <c r="C12" s="14" t="s">
        <v>80</v>
      </c>
      <c r="D12" s="15"/>
      <c r="E12" s="14" t="s">
        <v>81</v>
      </c>
      <c r="F12" s="14" t="s">
        <v>82</v>
      </c>
      <c r="H12" s="14" t="s">
        <v>83</v>
      </c>
      <c r="I12" s="60" t="s">
        <v>84</v>
      </c>
      <c r="J12" s="62">
        <f t="shared" si="0"/>
        <v>0</v>
      </c>
      <c r="K12" s="33">
        <f t="shared" si="1"/>
        <v>0</v>
      </c>
      <c r="L12" s="133"/>
    </row>
    <row r="13" spans="1:12" s="14" customFormat="1" ht="13.5" x14ac:dyDescent="0.15">
      <c r="A13" s="59"/>
      <c r="B13" s="14" t="s">
        <v>87</v>
      </c>
      <c r="D13" s="15"/>
      <c r="I13" s="60" t="s">
        <v>84</v>
      </c>
      <c r="J13" s="62"/>
      <c r="K13" s="33">
        <f t="shared" si="1"/>
        <v>0</v>
      </c>
      <c r="L13" s="133"/>
    </row>
    <row r="14" spans="1:12" s="14" customFormat="1" ht="13.5" x14ac:dyDescent="0.15">
      <c r="A14" s="59"/>
      <c r="B14" s="14" t="s">
        <v>88</v>
      </c>
      <c r="D14" s="15"/>
      <c r="I14" s="60" t="s">
        <v>84</v>
      </c>
      <c r="J14" s="62"/>
      <c r="K14" s="33">
        <f t="shared" si="1"/>
        <v>0</v>
      </c>
      <c r="L14" s="133"/>
    </row>
    <row r="15" spans="1:12" s="14" customFormat="1" ht="13.5" x14ac:dyDescent="0.15">
      <c r="A15" s="59"/>
      <c r="B15" s="14" t="s">
        <v>89</v>
      </c>
      <c r="D15" s="15"/>
      <c r="I15" s="60" t="s">
        <v>84</v>
      </c>
      <c r="J15" s="62"/>
      <c r="K15" s="33">
        <f t="shared" si="1"/>
        <v>0</v>
      </c>
      <c r="L15" s="133"/>
    </row>
    <row r="16" spans="1:12" s="14" customFormat="1" ht="13.5" x14ac:dyDescent="0.15">
      <c r="A16" s="59" t="s">
        <v>49</v>
      </c>
      <c r="D16" s="15"/>
      <c r="I16" s="60"/>
      <c r="J16" s="61">
        <f>SUM(J17:J18)</f>
        <v>0</v>
      </c>
      <c r="K16" s="61">
        <f>SUM(K17:K18)</f>
        <v>0</v>
      </c>
      <c r="L16" s="133"/>
    </row>
    <row r="17" spans="1:13" s="14" customFormat="1" ht="13.5" x14ac:dyDescent="0.15">
      <c r="A17" s="59"/>
      <c r="B17" s="14" t="s">
        <v>90</v>
      </c>
      <c r="D17" s="15"/>
      <c r="I17" s="60" t="s">
        <v>84</v>
      </c>
      <c r="J17" s="62"/>
      <c r="K17" s="33">
        <f t="shared" si="1"/>
        <v>0</v>
      </c>
      <c r="L17" s="133"/>
    </row>
    <row r="18" spans="1:13" s="14" customFormat="1" ht="13.5" x14ac:dyDescent="0.15">
      <c r="A18" s="59"/>
      <c r="B18" s="14" t="s">
        <v>91</v>
      </c>
      <c r="D18" s="15"/>
      <c r="I18" s="60" t="s">
        <v>84</v>
      </c>
      <c r="J18" s="62"/>
      <c r="K18" s="33">
        <f t="shared" si="1"/>
        <v>0</v>
      </c>
      <c r="L18" s="133"/>
    </row>
    <row r="19" spans="1:13" s="14" customFormat="1" ht="13.5" x14ac:dyDescent="0.15">
      <c r="A19" s="64" t="s">
        <v>50</v>
      </c>
      <c r="B19" s="65"/>
      <c r="C19" s="65"/>
      <c r="D19" s="66"/>
      <c r="E19" s="65"/>
      <c r="F19" s="65"/>
      <c r="G19" s="65"/>
      <c r="H19" s="65"/>
      <c r="I19" s="67"/>
      <c r="J19" s="68">
        <f>SUM(J20,J23)</f>
        <v>0</v>
      </c>
      <c r="K19" s="68">
        <f>SUM(K20,K23)</f>
        <v>0</v>
      </c>
      <c r="L19" s="133"/>
    </row>
    <row r="20" spans="1:13" s="14" customFormat="1" ht="13.5" x14ac:dyDescent="0.15">
      <c r="A20" s="59" t="s">
        <v>51</v>
      </c>
      <c r="D20" s="5"/>
      <c r="I20" s="63"/>
      <c r="J20" s="61">
        <f>SUM(J21:J22)</f>
        <v>0</v>
      </c>
      <c r="K20" s="61">
        <f>SUM(K21:K22)</f>
        <v>0</v>
      </c>
      <c r="L20" s="133"/>
    </row>
    <row r="21" spans="1:13" s="14" customFormat="1" ht="13.5" x14ac:dyDescent="0.15">
      <c r="A21" s="59"/>
      <c r="C21" s="14" t="s">
        <v>80</v>
      </c>
      <c r="D21" s="15"/>
      <c r="E21" s="14" t="s">
        <v>81</v>
      </c>
      <c r="F21" s="14" t="s">
        <v>82</v>
      </c>
      <c r="H21" s="14" t="s">
        <v>83</v>
      </c>
      <c r="I21" s="60" t="s">
        <v>84</v>
      </c>
      <c r="J21" s="62">
        <f t="shared" ref="J21:J22" si="2">D21*G21</f>
        <v>0</v>
      </c>
      <c r="K21" s="69">
        <f>J21</f>
        <v>0</v>
      </c>
      <c r="L21" s="133"/>
      <c r="M21" s="70"/>
    </row>
    <row r="22" spans="1:13" s="14" customFormat="1" ht="13.5" x14ac:dyDescent="0.15">
      <c r="A22" s="59"/>
      <c r="C22" s="14" t="s">
        <v>80</v>
      </c>
      <c r="D22" s="15"/>
      <c r="E22" s="14" t="s">
        <v>81</v>
      </c>
      <c r="F22" s="14" t="s">
        <v>82</v>
      </c>
      <c r="H22" s="14" t="s">
        <v>83</v>
      </c>
      <c r="I22" s="60" t="s">
        <v>84</v>
      </c>
      <c r="J22" s="62">
        <f t="shared" si="2"/>
        <v>0</v>
      </c>
      <c r="K22" s="69">
        <f>J22</f>
        <v>0</v>
      </c>
      <c r="L22" s="133"/>
    </row>
    <row r="23" spans="1:13" s="14" customFormat="1" ht="13.5" x14ac:dyDescent="0.15">
      <c r="A23" s="59" t="s">
        <v>52</v>
      </c>
      <c r="D23" s="5"/>
      <c r="I23" s="63"/>
      <c r="J23" s="61">
        <f>SUM(J24)</f>
        <v>0</v>
      </c>
      <c r="K23" s="61">
        <f>SUM(K24)</f>
        <v>0</v>
      </c>
      <c r="L23" s="133"/>
    </row>
    <row r="24" spans="1:13" s="14" customFormat="1" ht="13.5" x14ac:dyDescent="0.15">
      <c r="A24" s="59"/>
      <c r="C24" s="14" t="s">
        <v>80</v>
      </c>
      <c r="D24" s="15"/>
      <c r="E24" s="14" t="s">
        <v>81</v>
      </c>
      <c r="F24" s="14" t="s">
        <v>82</v>
      </c>
      <c r="H24" s="14" t="s">
        <v>92</v>
      </c>
      <c r="I24" s="60" t="s">
        <v>84</v>
      </c>
      <c r="J24" s="62">
        <f t="shared" ref="J24" si="3">D24*G24</f>
        <v>0</v>
      </c>
      <c r="K24" s="69">
        <f>J24</f>
        <v>0</v>
      </c>
      <c r="L24" s="133"/>
    </row>
    <row r="25" spans="1:13" s="14" customFormat="1" ht="13.5" x14ac:dyDescent="0.15">
      <c r="A25" s="64" t="s">
        <v>53</v>
      </c>
      <c r="B25" s="65"/>
      <c r="C25" s="65"/>
      <c r="D25" s="66"/>
      <c r="E25" s="65"/>
      <c r="F25" s="65"/>
      <c r="G25" s="65"/>
      <c r="H25" s="65"/>
      <c r="I25" s="67"/>
      <c r="J25" s="68">
        <f>SUM(J26,J29,J33,J35)</f>
        <v>0</v>
      </c>
      <c r="K25" s="71">
        <f>SUM(K26,K29,K33,K35)</f>
        <v>0</v>
      </c>
      <c r="L25" s="133"/>
    </row>
    <row r="26" spans="1:13" s="14" customFormat="1" ht="13.5" x14ac:dyDescent="0.15">
      <c r="A26" s="59" t="s">
        <v>54</v>
      </c>
      <c r="D26" s="5"/>
      <c r="I26" s="63"/>
      <c r="J26" s="61">
        <f>SUM(J27:J28)</f>
        <v>0</v>
      </c>
      <c r="K26" s="61">
        <f>SUM(K27:K28)</f>
        <v>0</v>
      </c>
      <c r="L26" s="133"/>
    </row>
    <row r="27" spans="1:13" s="14" customFormat="1" ht="13.5" x14ac:dyDescent="0.15">
      <c r="A27" s="59"/>
      <c r="B27" s="14" t="s">
        <v>93</v>
      </c>
      <c r="D27" s="15"/>
      <c r="I27" s="60" t="s">
        <v>84</v>
      </c>
      <c r="J27" s="33"/>
      <c r="K27" s="33">
        <f>J27</f>
        <v>0</v>
      </c>
      <c r="L27" s="133"/>
    </row>
    <row r="28" spans="1:13" s="14" customFormat="1" ht="13.5" x14ac:dyDescent="0.15">
      <c r="A28" s="59"/>
      <c r="B28" s="14" t="s">
        <v>94</v>
      </c>
      <c r="D28" s="15"/>
      <c r="I28" s="60" t="s">
        <v>84</v>
      </c>
      <c r="J28" s="33"/>
      <c r="K28" s="33">
        <f>J28</f>
        <v>0</v>
      </c>
      <c r="L28" s="133"/>
    </row>
    <row r="29" spans="1:13" s="14" customFormat="1" ht="13.5" x14ac:dyDescent="0.15">
      <c r="A29" s="59" t="s">
        <v>55</v>
      </c>
      <c r="D29" s="15"/>
      <c r="I29" s="63"/>
      <c r="J29" s="61">
        <f>SUM(J30:J32)</f>
        <v>0</v>
      </c>
      <c r="K29" s="61">
        <f>SUM(K30:K32)</f>
        <v>0</v>
      </c>
      <c r="L29" s="133"/>
    </row>
    <row r="30" spans="1:13" s="14" customFormat="1" ht="13.5" x14ac:dyDescent="0.15">
      <c r="A30" s="59" t="s">
        <v>95</v>
      </c>
      <c r="B30" s="14" t="s">
        <v>96</v>
      </c>
      <c r="D30" s="15"/>
      <c r="I30" s="60" t="s">
        <v>84</v>
      </c>
      <c r="J30" s="33"/>
      <c r="K30" s="33">
        <f>J30</f>
        <v>0</v>
      </c>
      <c r="L30" s="133"/>
    </row>
    <row r="31" spans="1:13" s="14" customFormat="1" ht="13.5" x14ac:dyDescent="0.15">
      <c r="A31" s="59"/>
      <c r="B31" s="14" t="s">
        <v>97</v>
      </c>
      <c r="D31" s="15"/>
      <c r="I31" s="60" t="s">
        <v>84</v>
      </c>
      <c r="J31" s="33"/>
      <c r="K31" s="33">
        <f t="shared" ref="K31:K32" si="4">J31</f>
        <v>0</v>
      </c>
      <c r="L31" s="133"/>
    </row>
    <row r="32" spans="1:13" s="14" customFormat="1" ht="13.5" x14ac:dyDescent="0.15">
      <c r="A32" s="72" t="s">
        <v>98</v>
      </c>
      <c r="B32" s="14" t="s">
        <v>97</v>
      </c>
      <c r="D32" s="15"/>
      <c r="I32" s="60" t="s">
        <v>84</v>
      </c>
      <c r="J32" s="33"/>
      <c r="K32" s="33">
        <f t="shared" si="4"/>
        <v>0</v>
      </c>
      <c r="L32" s="133"/>
    </row>
    <row r="33" spans="1:13" s="14" customFormat="1" ht="13.5" x14ac:dyDescent="0.15">
      <c r="A33" s="59" t="s">
        <v>56</v>
      </c>
      <c r="D33" s="5"/>
      <c r="I33" s="63"/>
      <c r="J33" s="61">
        <f>SUM(J34)</f>
        <v>0</v>
      </c>
      <c r="K33" s="61">
        <f>SUM(K34)</f>
        <v>0</v>
      </c>
      <c r="L33" s="133"/>
    </row>
    <row r="34" spans="1:13" s="14" customFormat="1" ht="13.5" x14ac:dyDescent="0.15">
      <c r="A34" s="59"/>
      <c r="B34" s="14" t="s">
        <v>99</v>
      </c>
      <c r="D34" s="15"/>
      <c r="I34" s="60" t="s">
        <v>84</v>
      </c>
      <c r="J34" s="33"/>
      <c r="K34" s="33">
        <f>J34</f>
        <v>0</v>
      </c>
      <c r="L34" s="133"/>
    </row>
    <row r="35" spans="1:13" s="14" customFormat="1" ht="13.5" x14ac:dyDescent="0.15">
      <c r="A35" s="59" t="s">
        <v>57</v>
      </c>
      <c r="D35" s="15"/>
      <c r="I35" s="63"/>
      <c r="J35" s="61">
        <f>SUM(J36:J39)</f>
        <v>0</v>
      </c>
      <c r="K35" s="61">
        <f>SUM(K36:K39)</f>
        <v>0</v>
      </c>
      <c r="L35" s="133"/>
    </row>
    <row r="36" spans="1:13" s="14" customFormat="1" ht="13.5" x14ac:dyDescent="0.15">
      <c r="A36" s="59" t="s">
        <v>100</v>
      </c>
      <c r="C36" s="14" t="s">
        <v>80</v>
      </c>
      <c r="D36" s="15"/>
      <c r="E36" s="14" t="s">
        <v>81</v>
      </c>
      <c r="F36" s="14" t="s">
        <v>82</v>
      </c>
      <c r="H36" s="14" t="s">
        <v>101</v>
      </c>
      <c r="I36" s="60" t="s">
        <v>84</v>
      </c>
      <c r="J36" s="62">
        <f t="shared" ref="J36" si="5">D36*G36</f>
        <v>0</v>
      </c>
      <c r="K36" s="33">
        <f>J36</f>
        <v>0</v>
      </c>
      <c r="L36" s="133"/>
    </row>
    <row r="37" spans="1:13" s="14" customFormat="1" ht="13.5" x14ac:dyDescent="0.15">
      <c r="A37" s="59" t="s">
        <v>102</v>
      </c>
      <c r="B37" s="14" t="s">
        <v>103</v>
      </c>
      <c r="D37" s="15"/>
      <c r="I37" s="60" t="s">
        <v>84</v>
      </c>
      <c r="J37" s="33"/>
      <c r="K37" s="33">
        <f>J37</f>
        <v>0</v>
      </c>
      <c r="L37" s="133"/>
    </row>
    <row r="38" spans="1:13" s="14" customFormat="1" ht="13.5" x14ac:dyDescent="0.15">
      <c r="A38" s="59"/>
      <c r="B38" s="14" t="s">
        <v>104</v>
      </c>
      <c r="D38" s="15"/>
      <c r="I38" s="60" t="s">
        <v>84</v>
      </c>
      <c r="J38" s="33"/>
      <c r="K38" s="33">
        <f>J38</f>
        <v>0</v>
      </c>
      <c r="L38" s="133"/>
    </row>
    <row r="39" spans="1:13" s="14" customFormat="1" ht="13.5" x14ac:dyDescent="0.15">
      <c r="A39" s="59"/>
      <c r="D39" s="15"/>
      <c r="I39" s="60" t="s">
        <v>84</v>
      </c>
      <c r="J39" s="33"/>
      <c r="K39" s="33">
        <f>J39</f>
        <v>0</v>
      </c>
      <c r="L39" s="133"/>
    </row>
    <row r="40" spans="1:13" s="12" customFormat="1" ht="13.5" x14ac:dyDescent="0.15">
      <c r="A40" s="73" t="s">
        <v>58</v>
      </c>
      <c r="B40" s="74"/>
      <c r="C40" s="74"/>
      <c r="D40" s="75"/>
      <c r="E40" s="74"/>
      <c r="F40" s="74"/>
      <c r="G40" s="74"/>
      <c r="H40" s="74"/>
      <c r="I40" s="76"/>
      <c r="J40" s="77">
        <f>SUM(J42,J44)</f>
        <v>0</v>
      </c>
      <c r="K40" s="77">
        <f>SUM(K42,K44)</f>
        <v>0</v>
      </c>
      <c r="L40" s="133"/>
    </row>
    <row r="41" spans="1:13" s="12" customFormat="1" ht="13.5" x14ac:dyDescent="0.15">
      <c r="A41" s="33" t="s">
        <v>59</v>
      </c>
      <c r="D41" s="78"/>
      <c r="I41" s="79"/>
      <c r="J41" s="62"/>
      <c r="K41" s="80"/>
      <c r="L41" s="133"/>
      <c r="M41" s="81"/>
    </row>
    <row r="42" spans="1:13" s="12" customFormat="1" ht="13.5" x14ac:dyDescent="0.15">
      <c r="A42" s="72"/>
      <c r="B42" s="82" t="s">
        <v>20</v>
      </c>
      <c r="C42" s="82"/>
      <c r="D42" s="78"/>
      <c r="I42" s="83" t="s">
        <v>84</v>
      </c>
      <c r="J42" s="62"/>
      <c r="K42" s="80"/>
      <c r="L42" s="133"/>
      <c r="M42" s="84"/>
    </row>
    <row r="43" spans="1:13" s="12" customFormat="1" ht="13.5" x14ac:dyDescent="0.15">
      <c r="A43" s="33" t="s">
        <v>60</v>
      </c>
      <c r="D43" s="78"/>
      <c r="I43" s="79"/>
      <c r="J43" s="62"/>
      <c r="K43" s="80"/>
      <c r="L43" s="133"/>
    </row>
    <row r="44" spans="1:13" s="12" customFormat="1" ht="13.5" x14ac:dyDescent="0.15">
      <c r="A44" s="72"/>
      <c r="B44" s="82" t="s">
        <v>23</v>
      </c>
      <c r="C44" s="82"/>
      <c r="D44" s="78"/>
      <c r="I44" s="83" t="s">
        <v>84</v>
      </c>
      <c r="J44" s="62"/>
      <c r="K44" s="80"/>
      <c r="L44" s="133"/>
      <c r="M44" s="84"/>
    </row>
    <row r="45" spans="1:13" s="12" customFormat="1" ht="14.25" thickBot="1" x14ac:dyDescent="0.2">
      <c r="A45" s="85"/>
      <c r="B45" s="86"/>
      <c r="C45" s="86"/>
      <c r="D45" s="87"/>
      <c r="E45" s="86"/>
      <c r="F45" s="86"/>
      <c r="G45" s="86"/>
      <c r="H45" s="86"/>
      <c r="I45" s="88"/>
      <c r="J45" s="62"/>
      <c r="K45" s="80"/>
      <c r="L45" s="134"/>
    </row>
    <row r="46" spans="1:13" s="12" customFormat="1" ht="14.25" thickBot="1" x14ac:dyDescent="0.2">
      <c r="A46" s="89" t="s">
        <v>105</v>
      </c>
      <c r="B46" s="90"/>
      <c r="C46" s="90"/>
      <c r="D46" s="90"/>
      <c r="E46" s="90"/>
      <c r="F46" s="90"/>
      <c r="G46" s="90"/>
      <c r="H46" s="90"/>
      <c r="I46" s="91"/>
      <c r="J46" s="92">
        <f>SUM(J6,J19,J25,J40)</f>
        <v>0</v>
      </c>
      <c r="K46" s="92">
        <f>SUM(K6,K19,K25,K40)</f>
        <v>0</v>
      </c>
      <c r="L46" s="93">
        <v>0</v>
      </c>
    </row>
    <row r="47" spans="1:13" ht="18" customHeight="1" x14ac:dyDescent="0.15">
      <c r="A47" s="94">
        <v>0.66666666666666663</v>
      </c>
    </row>
    <row r="49" spans="1:12" ht="38.25" customHeight="1" x14ac:dyDescent="0.15">
      <c r="A49" s="121" t="s">
        <v>106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107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11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43AE1-0D34-42E9-AC41-B2C5E2276EB7}">
  <sheetPr>
    <pageSetUpPr fitToPage="1"/>
  </sheetPr>
  <dimension ref="A1:M50"/>
  <sheetViews>
    <sheetView showGridLines="0" topLeftCell="A4" zoomScale="85" zoomScaleNormal="85" workbookViewId="0">
      <selection activeCell="R46" sqref="R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1" t="s">
        <v>72</v>
      </c>
    </row>
    <row r="2" spans="1:12" ht="19.5" customHeight="1" x14ac:dyDescent="0.15">
      <c r="A2" s="125" t="s">
        <v>108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s="14" customFormat="1" ht="19.5" customHeight="1" thickBot="1" x14ac:dyDescent="0.2">
      <c r="A4" s="128" t="s">
        <v>109</v>
      </c>
      <c r="B4" s="128"/>
      <c r="D4" s="5"/>
      <c r="J4" s="49"/>
      <c r="K4" s="49"/>
    </row>
    <row r="5" spans="1:12" s="14" customFormat="1" ht="13.5" x14ac:dyDescent="0.15">
      <c r="A5" s="129" t="s">
        <v>75</v>
      </c>
      <c r="B5" s="130"/>
      <c r="C5" s="130"/>
      <c r="D5" s="130"/>
      <c r="E5" s="130"/>
      <c r="F5" s="130"/>
      <c r="G5" s="130"/>
      <c r="H5" s="130"/>
      <c r="I5" s="131"/>
      <c r="J5" s="50" t="s">
        <v>110</v>
      </c>
      <c r="K5" s="52" t="s">
        <v>77</v>
      </c>
      <c r="L5" s="53" t="s">
        <v>78</v>
      </c>
    </row>
    <row r="6" spans="1:12" s="14" customFormat="1" ht="13.5" x14ac:dyDescent="0.15">
      <c r="A6" s="54" t="s">
        <v>46</v>
      </c>
      <c r="B6" s="55"/>
      <c r="C6" s="55"/>
      <c r="D6" s="56"/>
      <c r="E6" s="55"/>
      <c r="F6" s="55"/>
      <c r="G6" s="55"/>
      <c r="H6" s="55"/>
      <c r="I6" s="55"/>
      <c r="J6" s="58">
        <f>SUM(J7,J10,J16)</f>
        <v>0</v>
      </c>
      <c r="K6" s="58">
        <f>SUM(K7,K10,K16)</f>
        <v>0</v>
      </c>
      <c r="L6" s="132"/>
    </row>
    <row r="7" spans="1:12" s="14" customFormat="1" ht="13.5" x14ac:dyDescent="0.15">
      <c r="A7" s="59" t="s">
        <v>47</v>
      </c>
      <c r="D7" s="15"/>
      <c r="I7" s="95"/>
      <c r="J7" s="61">
        <f>SUM(J8)</f>
        <v>0</v>
      </c>
      <c r="K7" s="61">
        <f>SUM(K8)</f>
        <v>0</v>
      </c>
      <c r="L7" s="133"/>
    </row>
    <row r="8" spans="1:12" s="14" customFormat="1" ht="13.5" x14ac:dyDescent="0.15">
      <c r="A8" s="59"/>
      <c r="B8" s="14" t="s">
        <v>79</v>
      </c>
      <c r="C8" s="14" t="s">
        <v>80</v>
      </c>
      <c r="D8" s="15"/>
      <c r="E8" s="14" t="s">
        <v>81</v>
      </c>
      <c r="F8" s="14" t="s">
        <v>82</v>
      </c>
      <c r="H8" s="14" t="s">
        <v>83</v>
      </c>
      <c r="I8" s="95" t="s">
        <v>84</v>
      </c>
      <c r="J8" s="62">
        <f>D8*G8</f>
        <v>0</v>
      </c>
      <c r="K8" s="33">
        <f>J8</f>
        <v>0</v>
      </c>
      <c r="L8" s="133"/>
    </row>
    <row r="9" spans="1:12" s="14" customFormat="1" ht="13.5" x14ac:dyDescent="0.15">
      <c r="A9" s="59"/>
      <c r="D9" s="15"/>
      <c r="I9" s="95"/>
      <c r="J9" s="62"/>
      <c r="K9" s="33"/>
      <c r="L9" s="133"/>
    </row>
    <row r="10" spans="1:12" s="14" customFormat="1" ht="13.5" x14ac:dyDescent="0.15">
      <c r="A10" s="135" t="s">
        <v>48</v>
      </c>
      <c r="B10" s="136"/>
      <c r="D10" s="5"/>
      <c r="J10" s="61">
        <f>SUM(J11:J15)</f>
        <v>0</v>
      </c>
      <c r="K10" s="61">
        <f>SUM(K11:K15)</f>
        <v>0</v>
      </c>
      <c r="L10" s="133"/>
    </row>
    <row r="11" spans="1:12" s="14" customFormat="1" ht="13.5" x14ac:dyDescent="0.15">
      <c r="A11" s="59"/>
      <c r="B11" s="14" t="s">
        <v>85</v>
      </c>
      <c r="C11" s="14" t="s">
        <v>80</v>
      </c>
      <c r="D11" s="15"/>
      <c r="E11" s="14" t="s">
        <v>81</v>
      </c>
      <c r="F11" s="14" t="s">
        <v>82</v>
      </c>
      <c r="H11" s="14" t="s">
        <v>83</v>
      </c>
      <c r="I11" s="95" t="s">
        <v>84</v>
      </c>
      <c r="J11" s="62">
        <f t="shared" ref="J11:J12" si="0">D11*G11</f>
        <v>0</v>
      </c>
      <c r="K11" s="33">
        <f t="shared" ref="K11:K18" si="1">J11</f>
        <v>0</v>
      </c>
      <c r="L11" s="133"/>
    </row>
    <row r="12" spans="1:12" s="14" customFormat="1" ht="13.5" x14ac:dyDescent="0.15">
      <c r="A12" s="59"/>
      <c r="B12" s="14" t="s">
        <v>86</v>
      </c>
      <c r="C12" s="14" t="s">
        <v>80</v>
      </c>
      <c r="D12" s="15"/>
      <c r="E12" s="14" t="s">
        <v>81</v>
      </c>
      <c r="F12" s="14" t="s">
        <v>82</v>
      </c>
      <c r="H12" s="14" t="s">
        <v>83</v>
      </c>
      <c r="I12" s="95" t="s">
        <v>84</v>
      </c>
      <c r="J12" s="62">
        <f t="shared" si="0"/>
        <v>0</v>
      </c>
      <c r="K12" s="33">
        <f t="shared" si="1"/>
        <v>0</v>
      </c>
      <c r="L12" s="133"/>
    </row>
    <row r="13" spans="1:12" s="14" customFormat="1" ht="13.5" x14ac:dyDescent="0.15">
      <c r="A13" s="59"/>
      <c r="B13" s="14" t="s">
        <v>87</v>
      </c>
      <c r="D13" s="15"/>
      <c r="I13" s="95" t="s">
        <v>84</v>
      </c>
      <c r="J13" s="62"/>
      <c r="K13" s="33">
        <f t="shared" si="1"/>
        <v>0</v>
      </c>
      <c r="L13" s="133"/>
    </row>
    <row r="14" spans="1:12" s="14" customFormat="1" ht="13.5" x14ac:dyDescent="0.15">
      <c r="A14" s="59"/>
      <c r="B14" s="14" t="s">
        <v>88</v>
      </c>
      <c r="D14" s="15"/>
      <c r="I14" s="95" t="s">
        <v>84</v>
      </c>
      <c r="J14" s="62"/>
      <c r="K14" s="33">
        <f t="shared" si="1"/>
        <v>0</v>
      </c>
      <c r="L14" s="133"/>
    </row>
    <row r="15" spans="1:12" s="14" customFormat="1" ht="13.5" x14ac:dyDescent="0.15">
      <c r="A15" s="59"/>
      <c r="B15" s="14" t="s">
        <v>89</v>
      </c>
      <c r="D15" s="15"/>
      <c r="I15" s="95" t="s">
        <v>84</v>
      </c>
      <c r="J15" s="62"/>
      <c r="K15" s="33">
        <f t="shared" si="1"/>
        <v>0</v>
      </c>
      <c r="L15" s="133"/>
    </row>
    <row r="16" spans="1:12" s="14" customFormat="1" ht="13.5" x14ac:dyDescent="0.15">
      <c r="A16" s="59" t="s">
        <v>49</v>
      </c>
      <c r="D16" s="15"/>
      <c r="I16" s="95"/>
      <c r="J16" s="61">
        <f>SUM(J17:J18)</f>
        <v>0</v>
      </c>
      <c r="K16" s="61">
        <f>SUM(K17:K18)</f>
        <v>0</v>
      </c>
      <c r="L16" s="133"/>
    </row>
    <row r="17" spans="1:13" s="14" customFormat="1" ht="13.5" x14ac:dyDescent="0.15">
      <c r="A17" s="59"/>
      <c r="B17" s="14" t="s">
        <v>90</v>
      </c>
      <c r="D17" s="15"/>
      <c r="I17" s="95" t="s">
        <v>84</v>
      </c>
      <c r="J17" s="62"/>
      <c r="K17" s="33">
        <f t="shared" si="1"/>
        <v>0</v>
      </c>
      <c r="L17" s="133"/>
    </row>
    <row r="18" spans="1:13" s="14" customFormat="1" ht="13.5" x14ac:dyDescent="0.15">
      <c r="A18" s="59"/>
      <c r="B18" s="14" t="s">
        <v>91</v>
      </c>
      <c r="D18" s="15"/>
      <c r="I18" s="95" t="s">
        <v>84</v>
      </c>
      <c r="J18" s="62"/>
      <c r="K18" s="33">
        <f t="shared" si="1"/>
        <v>0</v>
      </c>
      <c r="L18" s="133"/>
    </row>
    <row r="19" spans="1:13" s="14" customFormat="1" ht="13.5" x14ac:dyDescent="0.15">
      <c r="A19" s="64" t="s">
        <v>50</v>
      </c>
      <c r="B19" s="65"/>
      <c r="C19" s="65"/>
      <c r="D19" s="66"/>
      <c r="E19" s="65"/>
      <c r="F19" s="65"/>
      <c r="G19" s="65"/>
      <c r="H19" s="65"/>
      <c r="I19" s="65"/>
      <c r="J19" s="68">
        <f>SUM(J20,J23)</f>
        <v>0</v>
      </c>
      <c r="K19" s="68">
        <f>SUM(K20,K23)</f>
        <v>0</v>
      </c>
      <c r="L19" s="133"/>
    </row>
    <row r="20" spans="1:13" s="14" customFormat="1" ht="13.5" x14ac:dyDescent="0.15">
      <c r="A20" s="59" t="s">
        <v>51</v>
      </c>
      <c r="D20" s="5"/>
      <c r="J20" s="61">
        <f>SUM(J21:J22)</f>
        <v>0</v>
      </c>
      <c r="K20" s="61">
        <f>SUM(K21:K22)</f>
        <v>0</v>
      </c>
      <c r="L20" s="133"/>
    </row>
    <row r="21" spans="1:13" s="14" customFormat="1" ht="13.5" x14ac:dyDescent="0.15">
      <c r="A21" s="59"/>
      <c r="C21" s="14" t="s">
        <v>80</v>
      </c>
      <c r="D21" s="15"/>
      <c r="E21" s="14" t="s">
        <v>81</v>
      </c>
      <c r="F21" s="14" t="s">
        <v>82</v>
      </c>
      <c r="H21" s="14" t="s">
        <v>83</v>
      </c>
      <c r="I21" s="95" t="s">
        <v>84</v>
      </c>
      <c r="J21" s="62">
        <f t="shared" ref="J21:J22" si="2">D21*G21</f>
        <v>0</v>
      </c>
      <c r="K21" s="69">
        <f>J21</f>
        <v>0</v>
      </c>
      <c r="L21" s="133"/>
      <c r="M21" s="70"/>
    </row>
    <row r="22" spans="1:13" s="14" customFormat="1" ht="13.5" x14ac:dyDescent="0.15">
      <c r="A22" s="59"/>
      <c r="C22" s="14" t="s">
        <v>80</v>
      </c>
      <c r="D22" s="15"/>
      <c r="E22" s="14" t="s">
        <v>81</v>
      </c>
      <c r="F22" s="14" t="s">
        <v>82</v>
      </c>
      <c r="H22" s="14" t="s">
        <v>83</v>
      </c>
      <c r="I22" s="95" t="s">
        <v>84</v>
      </c>
      <c r="J22" s="62">
        <f t="shared" si="2"/>
        <v>0</v>
      </c>
      <c r="K22" s="69">
        <f>J22</f>
        <v>0</v>
      </c>
      <c r="L22" s="133"/>
    </row>
    <row r="23" spans="1:13" s="14" customFormat="1" ht="13.5" x14ac:dyDescent="0.15">
      <c r="A23" s="59" t="s">
        <v>52</v>
      </c>
      <c r="D23" s="5"/>
      <c r="J23" s="61">
        <f>SUM(J24)</f>
        <v>0</v>
      </c>
      <c r="K23" s="61">
        <f>SUM(K24)</f>
        <v>0</v>
      </c>
      <c r="L23" s="133"/>
    </row>
    <row r="24" spans="1:13" s="14" customFormat="1" ht="13.5" x14ac:dyDescent="0.15">
      <c r="A24" s="59"/>
      <c r="C24" s="14" t="s">
        <v>80</v>
      </c>
      <c r="D24" s="15"/>
      <c r="E24" s="14" t="s">
        <v>81</v>
      </c>
      <c r="F24" s="14" t="s">
        <v>82</v>
      </c>
      <c r="H24" s="14" t="s">
        <v>92</v>
      </c>
      <c r="I24" s="95" t="s">
        <v>84</v>
      </c>
      <c r="J24" s="62">
        <f t="shared" ref="J24" si="3">D24*G24</f>
        <v>0</v>
      </c>
      <c r="K24" s="69">
        <f>J24</f>
        <v>0</v>
      </c>
      <c r="L24" s="133"/>
    </row>
    <row r="25" spans="1:13" s="14" customFormat="1" ht="13.5" x14ac:dyDescent="0.15">
      <c r="A25" s="64" t="s">
        <v>53</v>
      </c>
      <c r="B25" s="65"/>
      <c r="C25" s="65"/>
      <c r="D25" s="66"/>
      <c r="E25" s="65"/>
      <c r="F25" s="65"/>
      <c r="G25" s="65"/>
      <c r="H25" s="65"/>
      <c r="I25" s="65"/>
      <c r="J25" s="68">
        <f>SUM(J26,J29,J33,J35)</f>
        <v>0</v>
      </c>
      <c r="K25" s="71">
        <f>SUM(K26,K29,K33,K35)</f>
        <v>0</v>
      </c>
      <c r="L25" s="133"/>
    </row>
    <row r="26" spans="1:13" s="14" customFormat="1" ht="13.5" x14ac:dyDescent="0.15">
      <c r="A26" s="59" t="s">
        <v>54</v>
      </c>
      <c r="D26" s="5"/>
      <c r="J26" s="61">
        <f>SUM(J27:J28)</f>
        <v>0</v>
      </c>
      <c r="K26" s="61">
        <f>SUM(K27:K28)</f>
        <v>0</v>
      </c>
      <c r="L26" s="133"/>
    </row>
    <row r="27" spans="1:13" s="14" customFormat="1" ht="13.5" x14ac:dyDescent="0.15">
      <c r="A27" s="59"/>
      <c r="B27" s="14" t="s">
        <v>93</v>
      </c>
      <c r="D27" s="15"/>
      <c r="I27" s="95" t="s">
        <v>84</v>
      </c>
      <c r="J27" s="33"/>
      <c r="K27" s="33">
        <f>J27</f>
        <v>0</v>
      </c>
      <c r="L27" s="133"/>
    </row>
    <row r="28" spans="1:13" s="14" customFormat="1" ht="13.5" x14ac:dyDescent="0.15">
      <c r="A28" s="59"/>
      <c r="B28" s="14" t="s">
        <v>94</v>
      </c>
      <c r="D28" s="15"/>
      <c r="I28" s="95" t="s">
        <v>84</v>
      </c>
      <c r="J28" s="33"/>
      <c r="K28" s="33">
        <f>J28</f>
        <v>0</v>
      </c>
      <c r="L28" s="133"/>
    </row>
    <row r="29" spans="1:13" s="14" customFormat="1" ht="13.5" x14ac:dyDescent="0.15">
      <c r="A29" s="59" t="s">
        <v>55</v>
      </c>
      <c r="D29" s="15"/>
      <c r="J29" s="61">
        <f>SUM(J30:J32)</f>
        <v>0</v>
      </c>
      <c r="K29" s="61">
        <f>SUM(K30:K32)</f>
        <v>0</v>
      </c>
      <c r="L29" s="133"/>
    </row>
    <row r="30" spans="1:13" s="14" customFormat="1" ht="13.5" x14ac:dyDescent="0.15">
      <c r="A30" s="59" t="s">
        <v>95</v>
      </c>
      <c r="B30" s="14" t="s">
        <v>96</v>
      </c>
      <c r="D30" s="15"/>
      <c r="I30" s="95" t="s">
        <v>84</v>
      </c>
      <c r="J30" s="33"/>
      <c r="K30" s="33">
        <f>J30</f>
        <v>0</v>
      </c>
      <c r="L30" s="133"/>
    </row>
    <row r="31" spans="1:13" s="14" customFormat="1" ht="13.5" x14ac:dyDescent="0.15">
      <c r="A31" s="59"/>
      <c r="B31" s="14" t="s">
        <v>97</v>
      </c>
      <c r="D31" s="15"/>
      <c r="I31" s="95" t="s">
        <v>84</v>
      </c>
      <c r="J31" s="33"/>
      <c r="K31" s="33">
        <f t="shared" ref="K31:K32" si="4">J31</f>
        <v>0</v>
      </c>
      <c r="L31" s="133"/>
    </row>
    <row r="32" spans="1:13" s="14" customFormat="1" ht="13.5" x14ac:dyDescent="0.15">
      <c r="A32" s="72" t="s">
        <v>98</v>
      </c>
      <c r="B32" s="14" t="s">
        <v>97</v>
      </c>
      <c r="D32" s="15"/>
      <c r="I32" s="95" t="s">
        <v>84</v>
      </c>
      <c r="J32" s="33"/>
      <c r="K32" s="33">
        <f t="shared" si="4"/>
        <v>0</v>
      </c>
      <c r="L32" s="133"/>
    </row>
    <row r="33" spans="1:12" s="14" customFormat="1" ht="13.5" x14ac:dyDescent="0.15">
      <c r="A33" s="59" t="s">
        <v>56</v>
      </c>
      <c r="D33" s="5"/>
      <c r="J33" s="61">
        <f>SUM(J34)</f>
        <v>0</v>
      </c>
      <c r="K33" s="61">
        <f>SUM(K34)</f>
        <v>0</v>
      </c>
      <c r="L33" s="133"/>
    </row>
    <row r="34" spans="1:12" s="14" customFormat="1" ht="13.5" x14ac:dyDescent="0.15">
      <c r="A34" s="59"/>
      <c r="B34" s="14" t="s">
        <v>99</v>
      </c>
      <c r="D34" s="15"/>
      <c r="I34" s="95" t="s">
        <v>84</v>
      </c>
      <c r="J34" s="33"/>
      <c r="K34" s="33">
        <f>J34</f>
        <v>0</v>
      </c>
      <c r="L34" s="133"/>
    </row>
    <row r="35" spans="1:12" s="14" customFormat="1" ht="13.5" x14ac:dyDescent="0.15">
      <c r="A35" s="59" t="s">
        <v>57</v>
      </c>
      <c r="D35" s="15"/>
      <c r="J35" s="61">
        <f>SUM(J36:J39)</f>
        <v>0</v>
      </c>
      <c r="K35" s="61">
        <f>SUM(K36:K39)</f>
        <v>0</v>
      </c>
      <c r="L35" s="133"/>
    </row>
    <row r="36" spans="1:12" s="14" customFormat="1" ht="13.5" x14ac:dyDescent="0.15">
      <c r="A36" s="59" t="s">
        <v>100</v>
      </c>
      <c r="C36" s="14" t="s">
        <v>80</v>
      </c>
      <c r="D36" s="15"/>
      <c r="E36" s="14" t="s">
        <v>81</v>
      </c>
      <c r="F36" s="14" t="s">
        <v>82</v>
      </c>
      <c r="H36" s="14" t="s">
        <v>101</v>
      </c>
      <c r="I36" s="95" t="s">
        <v>84</v>
      </c>
      <c r="J36" s="62">
        <f t="shared" ref="J36" si="5">D36*G36</f>
        <v>0</v>
      </c>
      <c r="K36" s="33">
        <f>J36</f>
        <v>0</v>
      </c>
      <c r="L36" s="133"/>
    </row>
    <row r="37" spans="1:12" s="14" customFormat="1" ht="13.5" x14ac:dyDescent="0.15">
      <c r="A37" s="59" t="s">
        <v>102</v>
      </c>
      <c r="B37" s="14" t="s">
        <v>103</v>
      </c>
      <c r="D37" s="15"/>
      <c r="I37" s="95" t="s">
        <v>84</v>
      </c>
      <c r="J37" s="33"/>
      <c r="K37" s="33">
        <f>J37</f>
        <v>0</v>
      </c>
      <c r="L37" s="133"/>
    </row>
    <row r="38" spans="1:12" s="14" customFormat="1" ht="13.5" x14ac:dyDescent="0.15">
      <c r="A38" s="59"/>
      <c r="B38" s="14" t="s">
        <v>104</v>
      </c>
      <c r="D38" s="15"/>
      <c r="I38" s="95" t="s">
        <v>84</v>
      </c>
      <c r="J38" s="33"/>
      <c r="K38" s="33">
        <f>J38</f>
        <v>0</v>
      </c>
      <c r="L38" s="133"/>
    </row>
    <row r="39" spans="1:12" s="14" customFormat="1" ht="13.5" x14ac:dyDescent="0.15">
      <c r="A39" s="59"/>
      <c r="D39" s="15"/>
      <c r="I39" s="95" t="s">
        <v>84</v>
      </c>
      <c r="J39" s="33"/>
      <c r="K39" s="33">
        <f>J39</f>
        <v>0</v>
      </c>
      <c r="L39" s="133"/>
    </row>
    <row r="40" spans="1:12" s="12" customFormat="1" ht="14.25" thickBot="1" x14ac:dyDescent="0.2">
      <c r="A40" s="73" t="s">
        <v>67</v>
      </c>
      <c r="B40" s="96">
        <v>0</v>
      </c>
      <c r="C40" s="74"/>
      <c r="D40" s="75"/>
      <c r="E40" s="74"/>
      <c r="F40" s="74"/>
      <c r="G40" s="74"/>
      <c r="H40" s="74"/>
      <c r="I40" s="97"/>
      <c r="J40" s="77">
        <f>ROUNDDOWN((J6+J19+J25)*B40%,-3)</f>
        <v>0</v>
      </c>
      <c r="K40" s="98">
        <f>ROUNDDOWN((K6+K19+K25)*B40%,-3)</f>
        <v>0</v>
      </c>
      <c r="L40" s="134"/>
    </row>
    <row r="41" spans="1:12" s="12" customFormat="1" ht="14.25" thickBot="1" x14ac:dyDescent="0.2">
      <c r="A41" s="99" t="s">
        <v>111</v>
      </c>
      <c r="B41" s="100"/>
      <c r="C41" s="101"/>
      <c r="D41" s="102"/>
      <c r="E41" s="101"/>
      <c r="F41" s="101"/>
      <c r="G41" s="101"/>
      <c r="H41" s="101"/>
      <c r="I41" s="103"/>
      <c r="J41" s="104">
        <f>SUM(J6,J19,J25,J40)</f>
        <v>0</v>
      </c>
      <c r="K41" s="104">
        <f>SUM(K6,K19,K25,K40)</f>
        <v>0</v>
      </c>
      <c r="L41" s="93">
        <f>ROUNDDOWN((K41)*A44,-3)</f>
        <v>0</v>
      </c>
    </row>
    <row r="42" spans="1:12" s="12" customFormat="1" ht="13.5" x14ac:dyDescent="0.15">
      <c r="A42" s="99" t="s">
        <v>112</v>
      </c>
      <c r="B42" s="105">
        <v>10</v>
      </c>
      <c r="C42" s="101"/>
      <c r="D42" s="102"/>
      <c r="E42" s="101"/>
      <c r="F42" s="101"/>
      <c r="G42" s="101"/>
      <c r="H42" s="101"/>
      <c r="I42" s="103"/>
      <c r="J42" s="104">
        <f>ROUNDDOWN(J41*B42%,0)</f>
        <v>0</v>
      </c>
      <c r="K42" s="137"/>
      <c r="L42" s="139"/>
    </row>
    <row r="43" spans="1:12" s="12" customFormat="1" ht="14.25" thickBot="1" x14ac:dyDescent="0.2">
      <c r="A43" s="89" t="s">
        <v>113</v>
      </c>
      <c r="B43" s="90"/>
      <c r="C43" s="90"/>
      <c r="D43" s="90"/>
      <c r="E43" s="90"/>
      <c r="F43" s="90"/>
      <c r="G43" s="90"/>
      <c r="H43" s="90"/>
      <c r="I43" s="90"/>
      <c r="J43" s="92">
        <f>SUM(J41:J42)</f>
        <v>0</v>
      </c>
      <c r="K43" s="138"/>
      <c r="L43" s="134"/>
    </row>
    <row r="44" spans="1:12" s="12" customFormat="1" ht="13.5" x14ac:dyDescent="0.15">
      <c r="A44" s="106">
        <v>0.66666666666666663</v>
      </c>
      <c r="J44" s="81"/>
      <c r="K44" s="107"/>
      <c r="L44" s="108"/>
    </row>
    <row r="45" spans="1:12" ht="18" customHeight="1" x14ac:dyDescent="0.15">
      <c r="A45" s="26"/>
    </row>
    <row r="46" spans="1:12" ht="39.75" customHeight="1" x14ac:dyDescent="0.15">
      <c r="A46" s="136" t="s">
        <v>70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39.75" customHeight="1" x14ac:dyDescent="0.15">
      <c r="A47" s="121" t="s">
        <v>114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s="14" customFormat="1" ht="19.5" customHeight="1" x14ac:dyDescent="0.15">
      <c r="A48" s="124" t="s">
        <v>115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9.5" customHeight="1" x14ac:dyDescent="0.1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9.5" customHeight="1" x14ac:dyDescent="0.15">
      <c r="A50" s="109"/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11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①全期間総括表</vt:lpstr>
      <vt:lpstr>②助成先総括表</vt:lpstr>
      <vt:lpstr>③委託・共同研究総括表</vt:lpstr>
      <vt:lpstr>10.(4)項目別明細表（助成先用）</vt:lpstr>
      <vt:lpstr>10.(4)項目別明細表 (委託・共同研究先用)</vt:lpstr>
      <vt:lpstr>①全期間総括表!Print_Area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2024-02-07T06:22:52Z</dcterms:created>
  <dcterms:modified xsi:type="dcterms:W3CDTF">2024-02-07T06:22:58Z</dcterms:modified>
  <cp:category/>
  <cp:contentStatus/>
</cp:coreProperties>
</file>