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filterPrivacy="1" codeName="ThisWorkbook" defaultThemeVersion="124226"/>
  <xr:revisionPtr revIDLastSave="0" documentId="13_ncr:1_{F8E1F549-5220-4766-83D6-2B4E9D28C165}" xr6:coauthVersionLast="47" xr6:coauthVersionMax="47" xr10:uidLastSave="{00000000-0000-0000-0000-000000000000}"/>
  <bookViews>
    <workbookView xWindow="-120" yWindow="-120" windowWidth="29040" windowHeight="15990" tabRatio="951" xr2:uid="{00000000-000D-0000-FFFF-FFFF00000000}"/>
  </bookViews>
  <sheets>
    <sheet name="①全期間総括表" sheetId="7" r:id="rId1"/>
    <sheet name="②-A 委託先総括表(一般）" sheetId="6" r:id="rId2"/>
    <sheet name="②-B 委託先総括表(国立研究開発法人等）" sheetId="12" r:id="rId3"/>
    <sheet name="②-C 委託先総括表(大学）" sheetId="1" r:id="rId4"/>
    <sheet name="②-D 委託先総括表(消費税の免税事業者）" sheetId="14" r:id="rId5"/>
    <sheet name="③-A 再委託・共同実施総括表（一般）" sheetId="9" r:id="rId6"/>
    <sheet name="③-B 再委託・共同実施総括表（国立研究開発法人等）" sheetId="13" r:id="rId7"/>
    <sheet name="③-C 再委託・共同実施総括表（大学）" sheetId="8" r:id="rId8"/>
    <sheet name="③-D 再委託・共同実施総括表(消費税の免税事業者）" sheetId="15" r:id="rId9"/>
  </sheets>
  <definedNames>
    <definedName name="_xlnm.Print_Area" localSheetId="0">①全期間総括表!$A$1:$E$37</definedName>
    <definedName name="_xlnm.Print_Area" localSheetId="1">'②-A 委託先総括表(一般）'!$A$1:$D$29</definedName>
    <definedName name="_xlnm.Print_Area" localSheetId="2">'②-B 委託先総括表(国立研究開発法人等）'!$A$1:$D$24</definedName>
    <definedName name="_xlnm.Print_Area" localSheetId="3">'②-C 委託先総括表(大学）'!$A$1:$D$20</definedName>
    <definedName name="_xlnm.Print_Area" localSheetId="4">'②-D 委託先総括表(消費税の免税事業者）'!$A$1:$D$26</definedName>
    <definedName name="_xlnm.Print_Area" localSheetId="5">'③-A 再委託・共同実施総括表（一般）'!$A$1:$D$27</definedName>
    <definedName name="_xlnm.Print_Area" localSheetId="6">'③-B 再委託・共同実施総括表（国立研究開発法人等）'!$A$1:$D$23</definedName>
    <definedName name="_xlnm.Print_Area" localSheetId="7">'③-C 再委託・共同実施総括表（大学）'!$A$1:$D$18</definedName>
    <definedName name="_xlnm.Print_Area" localSheetId="8">'③-D 再委託・共同実施総括表(消費税の免税事業者）'!$A$1:$D$25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20" i="7" l="1"/>
  <c r="B11" i="12"/>
  <c r="C21" i="7"/>
  <c r="B11" i="13" l="1"/>
  <c r="D23" i="7"/>
  <c r="D24" i="7" s="1"/>
  <c r="E23" i="7"/>
  <c r="E24" i="7" s="1"/>
  <c r="D22" i="7"/>
  <c r="E22" i="7"/>
  <c r="C22" i="7"/>
  <c r="C9" i="7"/>
  <c r="D29" i="7"/>
  <c r="D33" i="7"/>
  <c r="C18" i="7"/>
  <c r="C17" i="7"/>
  <c r="C16" i="7"/>
  <c r="C15" i="7"/>
  <c r="C14" i="7"/>
  <c r="B11" i="15"/>
  <c r="B21" i="15"/>
  <c r="B20" i="15"/>
  <c r="B19" i="15"/>
  <c r="B18" i="15"/>
  <c r="D17" i="15"/>
  <c r="C17" i="15"/>
  <c r="B16" i="15"/>
  <c r="B15" i="15"/>
  <c r="D14" i="15"/>
  <c r="C14" i="15"/>
  <c r="B13" i="15"/>
  <c r="B12" i="15"/>
  <c r="D10" i="15"/>
  <c r="D22" i="15" s="1"/>
  <c r="C10" i="15"/>
  <c r="B21" i="14"/>
  <c r="B20" i="14"/>
  <c r="B19" i="14"/>
  <c r="B18" i="14"/>
  <c r="D17" i="14"/>
  <c r="C17" i="14"/>
  <c r="B16" i="14"/>
  <c r="B15" i="14"/>
  <c r="D14" i="14"/>
  <c r="C14" i="14"/>
  <c r="B13" i="14"/>
  <c r="B12" i="14"/>
  <c r="B11" i="14"/>
  <c r="D10" i="14"/>
  <c r="C10" i="14"/>
  <c r="C10" i="7"/>
  <c r="B14" i="8"/>
  <c r="B13" i="8"/>
  <c r="B12" i="8"/>
  <c r="B11" i="8"/>
  <c r="D10" i="8"/>
  <c r="D15" i="8" s="1"/>
  <c r="C10" i="8"/>
  <c r="C15" i="8" s="1"/>
  <c r="B16" i="13"/>
  <c r="B15" i="13"/>
  <c r="B14" i="13"/>
  <c r="B13" i="13"/>
  <c r="B12" i="13"/>
  <c r="D10" i="13"/>
  <c r="D17" i="13" s="1"/>
  <c r="C10" i="13"/>
  <c r="C34" i="7"/>
  <c r="B21" i="9"/>
  <c r="B20" i="9"/>
  <c r="B19" i="9"/>
  <c r="B18" i="9"/>
  <c r="D17" i="9"/>
  <c r="C17" i="9"/>
  <c r="B17" i="9" s="1"/>
  <c r="B16" i="9"/>
  <c r="B15" i="9"/>
  <c r="D14" i="9"/>
  <c r="C14" i="9"/>
  <c r="B14" i="9"/>
  <c r="B13" i="9"/>
  <c r="B12" i="9"/>
  <c r="B11" i="9"/>
  <c r="D10" i="9"/>
  <c r="C10" i="9"/>
  <c r="D22" i="9"/>
  <c r="B16" i="1"/>
  <c r="B14" i="1"/>
  <c r="B13" i="1"/>
  <c r="B12" i="1"/>
  <c r="B12" i="12"/>
  <c r="B11" i="1"/>
  <c r="D10" i="1"/>
  <c r="D15" i="1" s="1"/>
  <c r="C10" i="1"/>
  <c r="C15" i="1" s="1"/>
  <c r="B18" i="12"/>
  <c r="B16" i="12"/>
  <c r="B15" i="12"/>
  <c r="B14" i="12"/>
  <c r="B13" i="12"/>
  <c r="C13" i="7"/>
  <c r="D10" i="12"/>
  <c r="D17" i="12" s="1"/>
  <c r="D19" i="12" s="1"/>
  <c r="C10" i="12"/>
  <c r="B24" i="6"/>
  <c r="B21" i="6"/>
  <c r="B20" i="6"/>
  <c r="B19" i="6"/>
  <c r="B18" i="6"/>
  <c r="B16" i="6"/>
  <c r="B15" i="6"/>
  <c r="B13" i="6"/>
  <c r="B12" i="6"/>
  <c r="B11" i="6"/>
  <c r="C35" i="7"/>
  <c r="C31" i="7"/>
  <c r="C30" i="7"/>
  <c r="C12" i="7"/>
  <c r="C11" i="7"/>
  <c r="D17" i="6"/>
  <c r="D14" i="6"/>
  <c r="D10" i="6"/>
  <c r="C17" i="6"/>
  <c r="C14" i="6"/>
  <c r="C10" i="6"/>
  <c r="E33" i="7"/>
  <c r="E29" i="7"/>
  <c r="C17" i="13" l="1"/>
  <c r="C18" i="13" s="1"/>
  <c r="B14" i="15"/>
  <c r="B17" i="15"/>
  <c r="C16" i="8"/>
  <c r="C17" i="8" s="1"/>
  <c r="B10" i="8"/>
  <c r="D16" i="8"/>
  <c r="D17" i="8" s="1"/>
  <c r="D18" i="13"/>
  <c r="B10" i="13"/>
  <c r="B10" i="9"/>
  <c r="C22" i="9"/>
  <c r="C23" i="9" s="1"/>
  <c r="C24" i="9" s="1"/>
  <c r="C25" i="9" s="1"/>
  <c r="C22" i="14"/>
  <c r="C23" i="14" s="1"/>
  <c r="B10" i="12"/>
  <c r="C17" i="12"/>
  <c r="C19" i="12" s="1"/>
  <c r="C20" i="12" s="1"/>
  <c r="C22" i="6"/>
  <c r="D22" i="6"/>
  <c r="D23" i="6" s="1"/>
  <c r="D25" i="6" s="1"/>
  <c r="B17" i="13"/>
  <c r="C22" i="15"/>
  <c r="C23" i="15" s="1"/>
  <c r="C24" i="15" s="1"/>
  <c r="B10" i="15"/>
  <c r="D23" i="15"/>
  <c r="D24" i="15" s="1"/>
  <c r="D22" i="14"/>
  <c r="B14" i="14"/>
  <c r="B17" i="14"/>
  <c r="B10" i="14"/>
  <c r="D23" i="14"/>
  <c r="D23" i="9"/>
  <c r="D24" i="9" s="1"/>
  <c r="D25" i="9" s="1"/>
  <c r="C17" i="1"/>
  <c r="D17" i="1"/>
  <c r="C19" i="7"/>
  <c r="D20" i="12"/>
  <c r="C23" i="6"/>
  <c r="C25" i="6" s="1"/>
  <c r="B17" i="8" l="1"/>
  <c r="C19" i="13"/>
  <c r="C20" i="13"/>
  <c r="B22" i="15"/>
  <c r="B15" i="8"/>
  <c r="B18" i="13"/>
  <c r="D19" i="13"/>
  <c r="D20" i="13" s="1"/>
  <c r="B17" i="12"/>
  <c r="C23" i="7"/>
  <c r="C21" i="12"/>
  <c r="B23" i="15"/>
  <c r="B22" i="14"/>
  <c r="C24" i="14"/>
  <c r="D24" i="14"/>
  <c r="D26" i="9"/>
  <c r="C26" i="9"/>
  <c r="C18" i="1"/>
  <c r="D18" i="1"/>
  <c r="D21" i="12"/>
  <c r="D26" i="6"/>
  <c r="C26" i="6"/>
  <c r="C27" i="6" s="1"/>
  <c r="B20" i="13" l="1"/>
  <c r="B19" i="13"/>
  <c r="B23" i="14"/>
  <c r="B24" i="14"/>
  <c r="B24" i="15"/>
  <c r="D27" i="6"/>
  <c r="B17" i="6" l="1"/>
  <c r="B14" i="6"/>
  <c r="B15" i="1"/>
  <c r="B23" i="9" l="1"/>
  <c r="B22" i="9"/>
  <c r="B22" i="6"/>
  <c r="B10" i="6"/>
  <c r="B19" i="12"/>
  <c r="B10" i="1"/>
  <c r="C33" i="7"/>
  <c r="C29" i="7"/>
  <c r="B20" i="12"/>
  <c r="B16" i="8"/>
  <c r="B25" i="9" l="1"/>
  <c r="B23" i="6"/>
  <c r="B18" i="1"/>
  <c r="B17" i="1"/>
  <c r="B25" i="6" l="1"/>
  <c r="B24" i="9"/>
  <c r="B26" i="9"/>
  <c r="B27" i="6"/>
  <c r="B26" i="6"/>
  <c r="B21" i="12"/>
  <c r="C24" i="7" l="1"/>
</calcChain>
</file>

<file path=xl/sharedStrings.xml><?xml version="1.0" encoding="utf-8"?>
<sst xmlns="http://schemas.openxmlformats.org/spreadsheetml/2006/main" count="239" uniqueCount="104">
  <si>
    <t>全期間総括表</t>
    <rPh sb="0" eb="3">
      <t>ゼンキカン</t>
    </rPh>
    <rPh sb="3" eb="5">
      <t>ソウカツ</t>
    </rPh>
    <rPh sb="5" eb="6">
      <t>ヒョウ</t>
    </rPh>
    <phoneticPr fontId="2"/>
  </si>
  <si>
    <t>（１）全期間総括表</t>
    <rPh sb="3" eb="6">
      <t>ゼンキカン</t>
    </rPh>
    <rPh sb="6" eb="8">
      <t>ソウカツ</t>
    </rPh>
    <rPh sb="8" eb="9">
      <t>ヒョウ</t>
    </rPh>
    <phoneticPr fontId="2"/>
  </si>
  <si>
    <t>委託先名</t>
    <rPh sb="0" eb="3">
      <t>イタクサキ</t>
    </rPh>
    <rPh sb="3" eb="4">
      <t>メイ</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</si>
  <si>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</si>
  <si>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2025年度</t>
    <rPh sb="4" eb="6">
      <t>ネンド</t>
    </rPh>
    <phoneticPr fontId="2"/>
  </si>
  <si>
    <t>１．●●●●株式会社</t>
    <rPh sb="6" eb="8">
      <t>カブシキ</t>
    </rPh>
    <rPh sb="8" eb="10">
      <t>カイシャ</t>
    </rPh>
    <phoneticPr fontId="2"/>
  </si>
  <si>
    <t>うち再委託 　</t>
    <rPh sb="2" eb="5">
      <t>サイイタク</t>
    </rPh>
    <phoneticPr fontId="2"/>
  </si>
  <si>
    <t>株式会社□□</t>
    <rPh sb="0" eb="2">
      <t>カブシキ</t>
    </rPh>
    <rPh sb="2" eb="4">
      <t>カイシャ</t>
    </rPh>
    <phoneticPr fontId="2"/>
  </si>
  <si>
    <t>国立大学法人□□大学</t>
    <rPh sb="0" eb="2">
      <t>コクリツ</t>
    </rPh>
    <rPh sb="2" eb="4">
      <t>ダイガク</t>
    </rPh>
    <rPh sb="4" eb="6">
      <t>ホウジン</t>
    </rPh>
    <rPh sb="8" eb="10">
      <t>ダイガク</t>
    </rPh>
    <phoneticPr fontId="2"/>
  </si>
  <si>
    <t>うち共同実施</t>
    <rPh sb="2" eb="4">
      <t>キョウドウ</t>
    </rPh>
    <rPh sb="4" eb="6">
      <t>ジッシ</t>
    </rPh>
    <phoneticPr fontId="2"/>
  </si>
  <si>
    <t>学校法人▽▽大学</t>
    <rPh sb="0" eb="2">
      <t>ガッコウ</t>
    </rPh>
    <rPh sb="2" eb="4">
      <t>ホウジン</t>
    </rPh>
    <rPh sb="6" eb="8">
      <t>ダイガク</t>
    </rPh>
    <phoneticPr fontId="2"/>
  </si>
  <si>
    <t>　　　うち消費税及び地方消費税</t>
    <rPh sb="5" eb="8">
      <t>ショウヒゼイ</t>
    </rPh>
    <rPh sb="8" eb="9">
      <t>オヨ</t>
    </rPh>
    <rPh sb="10" eb="12">
      <t>チホウ</t>
    </rPh>
    <rPh sb="12" eb="15">
      <t>ショウヒゼイ</t>
    </rPh>
    <phoneticPr fontId="2"/>
  </si>
  <si>
    <t>(注)
１．再委託先又は共同実施先は、委託先の契約金額の内数として、再委託先等の金額（消費税込）を()書きで記載してください。</t>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</si>
  <si>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</si>
  <si>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　（１）◆◆◆◆技術研究組合</t>
    <rPh sb="8" eb="10">
      <t>ギジュツ</t>
    </rPh>
    <rPh sb="10" eb="12">
      <t>ケンキュウ</t>
    </rPh>
    <rPh sb="12" eb="14">
      <t>クミアイ</t>
    </rPh>
    <phoneticPr fontId="2"/>
  </si>
  <si>
    <t>　（２）分担先：株式会社・・・・</t>
    <rPh sb="4" eb="6">
      <t>ブンタン</t>
    </rPh>
    <rPh sb="6" eb="7">
      <t>サキ</t>
    </rPh>
    <rPh sb="8" eb="10">
      <t>カブシキ</t>
    </rPh>
    <rPh sb="10" eb="12">
      <t>カイシャ</t>
    </rPh>
    <phoneticPr fontId="2"/>
  </si>
  <si>
    <t>　（１）財団法人▲▲▲</t>
    <rPh sb="4" eb="6">
      <t>ザイダン</t>
    </rPh>
    <rPh sb="6" eb="8">
      <t>ホウジン</t>
    </rPh>
    <phoneticPr fontId="2"/>
  </si>
  <si>
    <t>　（２）分室：・・・・・・株式会社</t>
    <rPh sb="4" eb="6">
      <t>ブンシツ</t>
    </rPh>
    <rPh sb="13" eb="15">
      <t>カブシキ</t>
    </rPh>
    <rPh sb="15" eb="17">
      <t>カイシャ</t>
    </rPh>
    <phoneticPr fontId="2"/>
  </si>
  <si>
    <t>　委託先総括表（一般事業者用）</t>
    <rPh sb="1" eb="4">
      <t>イタクサキ</t>
    </rPh>
    <rPh sb="4" eb="6">
      <t>ソウカツ</t>
    </rPh>
    <rPh sb="6" eb="7">
      <t>ヒョウ</t>
    </rPh>
    <phoneticPr fontId="2"/>
  </si>
  <si>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</si>
  <si>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●●●●株式会社</t>
    <rPh sb="4" eb="6">
      <t>カブシキ</t>
    </rPh>
    <rPh sb="6" eb="8">
      <t>カイシャ</t>
    </rPh>
    <phoneticPr fontId="2"/>
  </si>
  <si>
    <t>（単位：円）</t>
    <rPh sb="1" eb="3">
      <t>タンイ</t>
    </rPh>
    <rPh sb="4" eb="5">
      <t>エン</t>
    </rPh>
    <phoneticPr fontId="2"/>
  </si>
  <si>
    <t>項目</t>
    <rPh sb="0" eb="2">
      <t>コウモク</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</si>
  <si>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</si>
  <si>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</si>
  <si>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</si>
  <si>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</si>
  <si>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</si>
  <si>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</si>
  <si>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</si>
  <si>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</si>
  <si>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</si>
  <si>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</si>
  <si>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</si>
  <si>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</si>
  <si>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小計（Ⅰ＋Ⅱ＋Ⅲ）</t>
    <rPh sb="0" eb="2">
      <t>ショウケイ</t>
    </rPh>
    <phoneticPr fontId="2"/>
  </si>
  <si>
    <t>Ⅳ．間接経費</t>
    <rPh sb="2" eb="4">
      <t>カンセツ</t>
    </rPh>
    <rPh sb="4" eb="6">
      <t>ケイヒ</t>
    </rPh>
    <phoneticPr fontId="2"/>
  </si>
  <si>
    <t>消費税及び地方消費税</t>
    <rPh sb="0" eb="3">
      <t>ショウヒゼイ</t>
    </rPh>
    <rPh sb="3" eb="4">
      <t>オヨ</t>
    </rPh>
    <rPh sb="5" eb="7">
      <t>チホウ</t>
    </rPh>
    <rPh sb="7" eb="10">
      <t>ショウヒゼイ</t>
    </rPh>
    <phoneticPr fontId="2"/>
  </si>
  <si>
    <t>総計</t>
    <rPh sb="0" eb="2">
      <t>ソウケイ</t>
    </rPh>
    <phoneticPr fontId="2"/>
  </si>
  <si>
    <t>　委託先総括表(国立研究開発法人等用)</t>
    <rPh sb="1" eb="4">
      <t>イタクサキ</t>
    </rPh>
    <rPh sb="4" eb="6">
      <t>ソウカツ</t>
    </rPh>
    <rPh sb="6" eb="7">
      <t>ヒョウ</t>
    </rPh>
    <rPh sb="7" eb="8">
      <t>ゼイホウシキ</t>
    </rPh>
    <phoneticPr fontId="2"/>
  </si>
  <si>
    <t>国立研究開発法人■■■■機構</t>
    <rPh sb="0" eb="2">
      <t>コクリツ</t>
    </rPh>
    <rPh sb="2" eb="4">
      <t>ケンキュウ</t>
    </rPh>
    <rPh sb="4" eb="6">
      <t>カイハツ</t>
    </rPh>
    <rPh sb="6" eb="8">
      <t>ホウジン</t>
    </rPh>
    <rPh sb="12" eb="14">
      <t>キコウ</t>
    </rPh>
    <phoneticPr fontId="2"/>
  </si>
  <si>
    <t>Ⅰ．直接経費</t>
    <rPh sb="2" eb="4">
      <t>チョクセツ</t>
    </rPh>
    <rPh sb="4" eb="6">
      <t>ケイヒ</t>
    </rPh>
    <phoneticPr fontId="2"/>
  </si>
  <si>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</si>
  <si>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</si>
  <si>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</si>
  <si>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</si>
  <si>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</si>
  <si>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</si>
  <si>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</si>
  <si>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</si>
  <si>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合計（Ⅰ＋Ⅱ＋Ⅲ）</t>
    <rPh sb="0" eb="2">
      <t>ゴウケイ</t>
    </rPh>
    <phoneticPr fontId="2"/>
  </si>
  <si>
    <t>　委託先総括表（大学用/内税方式）</t>
    <rPh sb="1" eb="4">
      <t>イタクサキ</t>
    </rPh>
    <rPh sb="4" eb="6">
      <t>ソウカツ</t>
    </rPh>
    <rPh sb="6" eb="7">
      <t>ヒョウ</t>
    </rPh>
    <rPh sb="12" eb="14">
      <t>ウチゼイ</t>
    </rPh>
    <rPh sb="14" eb="16">
      <t>ホウシキ</t>
    </rPh>
    <phoneticPr fontId="2"/>
  </si>
  <si>
    <t>国立大学法人★★★大学</t>
    <rPh sb="0" eb="2">
      <t>コクリツ</t>
    </rPh>
    <rPh sb="2" eb="4">
      <t>ダイガク</t>
    </rPh>
    <rPh sb="4" eb="6">
      <t>ホウジン</t>
    </rPh>
    <rPh sb="9" eb="11">
      <t>ダイガク</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</si>
  <si>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</si>
  <si>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</si>
  <si>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</si>
  <si>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</si>
  <si>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うち消費税及び地方消費税</t>
    <rPh sb="2" eb="5">
      <t>ショウヒゼイ</t>
    </rPh>
    <rPh sb="5" eb="6">
      <t>オヨ</t>
    </rPh>
    <rPh sb="7" eb="9">
      <t>チホウ</t>
    </rPh>
    <rPh sb="9" eb="12">
      <t>ショウヒゼイ</t>
    </rPh>
    <phoneticPr fontId="2"/>
  </si>
  <si>
    <t>(注)
1. 大学の間接経費は、Ⅰの直接経費に対して30%で算定してください。
2. 大学の場合はＩ．～総計まで内税額を記載してください。
3.「国民との科学・技術対話」に係る費用（アウトリーチ活動費）については、委託業務事務処理マニュアル（大学用）を参照してください。
4. リサーチアシスタント等を研究員として登録することができます。詳しくは、委託業務事務処理マニュアルを参照してください。</t>
    <phoneticPr fontId="2"/>
  </si>
  <si>
    <t>　委託先総括表（消費税の免税事業者用）</t>
    <rPh sb="1" eb="4">
      <t>イタクサキ</t>
    </rPh>
    <rPh sb="4" eb="6">
      <t>ソウカツ</t>
    </rPh>
    <rPh sb="6" eb="7">
      <t>ヒョウ</t>
    </rPh>
    <rPh sb="8" eb="11">
      <t>ショウヒゼイ</t>
    </rPh>
    <rPh sb="12" eb="14">
      <t>メンゼイ</t>
    </rPh>
    <rPh sb="14" eb="17">
      <t>ジギョウシャ</t>
    </rPh>
    <phoneticPr fontId="2"/>
  </si>
  <si>
    <t>総計（Ⅰ＋Ⅱ＋Ⅲ＋Ⅳ）</t>
    <rPh sb="0" eb="2">
      <t>ソウケイ</t>
    </rPh>
    <phoneticPr fontId="2"/>
  </si>
  <si>
    <t>再委託先総括表（一般事業者用）</t>
    <rPh sb="0" eb="1">
      <t>サイ</t>
    </rPh>
    <rPh sb="1" eb="4">
      <t>イタクサキ</t>
    </rPh>
    <rPh sb="4" eb="6">
      <t>ソウカツ</t>
    </rPh>
    <rPh sb="6" eb="7">
      <t>ヒョウ</t>
    </rPh>
    <rPh sb="8" eb="10">
      <t>イッパン</t>
    </rPh>
    <rPh sb="10" eb="13">
      <t>ジギョウシャ</t>
    </rPh>
    <rPh sb="13" eb="14">
      <t>ヨウ</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</si>
  <si>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</si>
  <si>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合計（Ⅰ＋Ⅱ＋Ⅲ＋Ⅳ）</t>
    <rPh sb="0" eb="2">
      <t>ゴウケイ</t>
    </rPh>
    <phoneticPr fontId="2"/>
  </si>
  <si>
    <t>　再委託先総括表(国立研究開発法人等用)</t>
    <rPh sb="1" eb="2">
      <t>サイ</t>
    </rPh>
    <rPh sb="2" eb="5">
      <t>イタクサキ</t>
    </rPh>
    <rPh sb="5" eb="7">
      <t>ソウカツ</t>
    </rPh>
    <rPh sb="7" eb="8">
      <t>ヒョウ</t>
    </rPh>
    <rPh sb="8" eb="9">
      <t>ゼイホウシキ</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</si>
  <si>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</si>
  <si>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合計（Ⅰ＋Ⅱ）</t>
    <rPh sb="0" eb="2">
      <t>ゴウケイ</t>
    </rPh>
    <phoneticPr fontId="2"/>
  </si>
  <si>
    <t>　</t>
    <phoneticPr fontId="2"/>
  </si>
  <si>
    <t>再委託先総括表（大学用/内税方式）</t>
    <rPh sb="0" eb="1">
      <t>サイ</t>
    </rPh>
    <rPh sb="1" eb="4">
      <t>イタクサキ</t>
    </rPh>
    <rPh sb="4" eb="6">
      <t>ソウカツ</t>
    </rPh>
    <rPh sb="6" eb="7">
      <t>ヒョウ</t>
    </rPh>
    <rPh sb="12" eb="14">
      <t>ウチゼイ</t>
    </rPh>
    <rPh sb="14" eb="16">
      <t>ホウシキ</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</si>
  <si>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</si>
  <si>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</si>
  <si>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再委託先総括表（消費税の免税事業者用）</t>
    <rPh sb="0" eb="3">
      <t>サイイタク</t>
    </rPh>
    <rPh sb="3" eb="4">
      <t>サキ</t>
    </rPh>
    <rPh sb="4" eb="6">
      <t>ソウカツ</t>
    </rPh>
    <rPh sb="6" eb="7">
      <t>ヒョウ</t>
    </rPh>
    <rPh sb="8" eb="11">
      <t>ショウヒゼイ</t>
    </rPh>
    <rPh sb="12" eb="14">
      <t>メンゼイ</t>
    </rPh>
    <rPh sb="14" eb="17">
      <t>ジギョウシャ</t>
    </rPh>
    <phoneticPr fontId="2"/>
  </si>
  <si>
    <t>２．◆◆◆株式会社</t>
    <rPh sb="5" eb="7">
      <t>カブシキ</t>
    </rPh>
    <rPh sb="7" eb="9">
      <t>カイシャ</t>
    </rPh>
    <phoneticPr fontId="2"/>
  </si>
  <si>
    <t>３．国立大学法人★★★大学</t>
    <rPh sb="2" eb="4">
      <t>コクリツ</t>
    </rPh>
    <rPh sb="4" eb="6">
      <t>ダイガク</t>
    </rPh>
    <rPh sb="6" eb="8">
      <t>ホウジン</t>
    </rPh>
    <rPh sb="11" eb="13">
      <t>ダイガク</t>
    </rPh>
    <phoneticPr fontId="2"/>
  </si>
  <si>
    <t>研究項目①合計（1.＋ 2.）</t>
    <rPh sb="0" eb="2">
      <t>ケンキュウ</t>
    </rPh>
    <rPh sb="2" eb="4">
      <t>コウモク</t>
    </rPh>
    <rPh sb="5" eb="7">
      <t>ゴウケイ</t>
    </rPh>
    <phoneticPr fontId="2"/>
  </si>
  <si>
    <t>研究項目②合計（3.）</t>
    <rPh sb="0" eb="2">
      <t>ケンキュウ</t>
    </rPh>
    <rPh sb="2" eb="4">
      <t>コウモク</t>
    </rPh>
    <rPh sb="5" eb="7">
      <t>ゴウケイ</t>
    </rPh>
    <phoneticPr fontId="2"/>
  </si>
  <si>
    <t>合計　(各研究項目の総計)</t>
    <rPh sb="0" eb="2">
      <t>ゴウケイ</t>
    </rPh>
    <rPh sb="4" eb="5">
      <t>カク</t>
    </rPh>
    <rPh sb="5" eb="9">
      <t>ケンキュウコウモク</t>
    </rPh>
    <rPh sb="10" eb="12">
      <t>ソウケイ</t>
    </rPh>
    <phoneticPr fontId="2"/>
  </si>
  <si>
    <t>本格研究</t>
    <rPh sb="0" eb="4">
      <t>ホンカクケンキュウ</t>
    </rPh>
    <phoneticPr fontId="2"/>
  </si>
  <si>
    <t>　　　＊うちNEDO負担額</t>
    <rPh sb="10" eb="13">
      <t>フタンガク</t>
    </rPh>
    <phoneticPr fontId="2"/>
  </si>
  <si>
    <t>　　　うち消費税及び地方消費税(10%)</t>
    <rPh sb="5" eb="8">
      <t>ショウヒゼイ</t>
    </rPh>
    <rPh sb="8" eb="9">
      <t>オヨ</t>
    </rPh>
    <rPh sb="10" eb="12">
      <t>チホウ</t>
    </rPh>
    <rPh sb="12" eb="15">
      <t>ショウヒゼイ</t>
    </rPh>
    <phoneticPr fontId="2"/>
  </si>
  <si>
    <t>　　　＊うちNEDO負担消費税等額</t>
    <rPh sb="10" eb="12">
      <t>フタン</t>
    </rPh>
    <rPh sb="12" eb="15">
      <t>ショウヒゼイ</t>
    </rPh>
    <rPh sb="15" eb="16">
      <t>トウ</t>
    </rPh>
    <rPh sb="16" eb="17">
      <t>ガク</t>
    </rPh>
    <phoneticPr fontId="2"/>
  </si>
  <si>
    <t>提案テーマ名：●●●</t>
    <phoneticPr fontId="2"/>
  </si>
  <si>
    <t>Ⅳ．間接経費　（注1）</t>
    <rPh sb="2" eb="4">
      <t>カンセツ</t>
    </rPh>
    <rPh sb="4" eb="6">
      <t>ケイヒ</t>
    </rPh>
    <rPh sb="8" eb="9">
      <t>チュウ</t>
    </rPh>
    <phoneticPr fontId="2"/>
  </si>
  <si>
    <t>Ⅴ．再委託費・共同実施費　（注2）</t>
    <rPh sb="2" eb="5">
      <t>サイイタク</t>
    </rPh>
    <rPh sb="5" eb="6">
      <t>ヒ</t>
    </rPh>
    <rPh sb="7" eb="9">
      <t>キョウドウ</t>
    </rPh>
    <rPh sb="9" eb="11">
      <t>ジッシ</t>
    </rPh>
    <rPh sb="11" eb="12">
      <t>ヒ</t>
    </rPh>
    <phoneticPr fontId="2"/>
  </si>
  <si>
    <t>合計（Ⅰ＋Ⅱ＋Ⅲ＋Ⅳ＋Ⅴ）　（注3）</t>
    <rPh sb="0" eb="2">
      <t>ゴウケイ</t>
    </rPh>
    <phoneticPr fontId="2"/>
  </si>
  <si>
    <t>消費税及び地方消費税　（注4）</t>
    <rPh sb="0" eb="3">
      <t>ショウヒゼイ</t>
    </rPh>
    <rPh sb="3" eb="4">
      <t>オヨ</t>
    </rPh>
    <rPh sb="5" eb="7">
      <t>チホウ</t>
    </rPh>
    <rPh sb="7" eb="10">
      <t>ショウヒゼイ</t>
    </rPh>
    <phoneticPr fontId="2"/>
  </si>
  <si>
    <t>本格研究</t>
    <rPh sb="0" eb="4">
      <t>ホンカクケンキュウ</t>
    </rPh>
    <phoneticPr fontId="10"/>
  </si>
  <si>
    <t>提案テーマ名：●●●</t>
    <phoneticPr fontId="10"/>
  </si>
  <si>
    <t>Ⅱ．間接経費　（注1）</t>
    <rPh sb="2" eb="4">
      <t>カンセツ</t>
    </rPh>
    <rPh sb="4" eb="6">
      <t>ケイヒ</t>
    </rPh>
    <phoneticPr fontId="2"/>
  </si>
  <si>
    <t>委託事業
期間全体</t>
    <rPh sb="0" eb="2">
      <t>イタク</t>
    </rPh>
    <rPh sb="2" eb="4">
      <t>ジギョウ</t>
    </rPh>
    <rPh sb="5" eb="7">
      <t>キカン</t>
    </rPh>
    <rPh sb="7" eb="9">
      <t>ゼンタイ</t>
    </rPh>
    <phoneticPr fontId="2"/>
  </si>
  <si>
    <t>総計（Ⅰ＋Ⅱ＋Ⅲ）　（注2）</t>
    <rPh sb="0" eb="2">
      <t>ソウケイ</t>
    </rPh>
    <phoneticPr fontId="2"/>
  </si>
  <si>
    <t>Ⅳ．間接経費　（注3）</t>
    <rPh sb="2" eb="4">
      <t>カンセツ</t>
    </rPh>
    <rPh sb="4" eb="6">
      <t>ケイヒ</t>
    </rPh>
    <phoneticPr fontId="2"/>
  </si>
  <si>
    <t>本格研究</t>
    <rPh sb="0" eb="2">
      <t>ホンカク</t>
    </rPh>
    <rPh sb="2" eb="4">
      <t>ケンキュウ</t>
    </rPh>
    <phoneticPr fontId="2"/>
  </si>
  <si>
    <t>委託事業
期間全体</t>
    <rPh sb="2" eb="4">
      <t>ジギョウ</t>
    </rPh>
    <rPh sb="5" eb="7">
      <t>キカン</t>
    </rPh>
    <rPh sb="7" eb="9">
      <t>ゼンタイ</t>
    </rPh>
    <phoneticPr fontId="2"/>
  </si>
  <si>
    <t>４．◆◆◆◆技術研究組合（全体）</t>
    <rPh sb="6" eb="8">
      <t>ギジュツ</t>
    </rPh>
    <rPh sb="8" eb="10">
      <t>ケンキュウ</t>
    </rPh>
    <rPh sb="10" eb="12">
      <t>クミアイ</t>
    </rPh>
    <rPh sb="13" eb="15">
      <t>ゼンタイ</t>
    </rPh>
    <phoneticPr fontId="2"/>
  </si>
  <si>
    <t>５．財団法人▲▲▲（全体）</t>
    <rPh sb="2" eb="6">
      <t>ザイダンホウジン</t>
    </rPh>
    <rPh sb="10" eb="12">
      <t>ゼンタイ</t>
    </rPh>
    <phoneticPr fontId="2"/>
  </si>
  <si>
    <t>2024年度</t>
    <rPh sb="4" eb="6">
      <t>ネンド</t>
    </rPh>
    <phoneticPr fontId="2"/>
  </si>
  <si>
    <t>（単位：円、消費税及び地方消費税込み）</t>
    <phoneticPr fontId="2"/>
  </si>
  <si>
    <t>様式2-3-①</t>
    <rPh sb="0" eb="2">
      <t>ヨウシキ</t>
    </rPh>
    <phoneticPr fontId="2"/>
  </si>
  <si>
    <t>様式2-3-②</t>
    <rPh sb="0" eb="2">
      <t>ヨウシキ</t>
    </rPh>
    <phoneticPr fontId="2"/>
  </si>
  <si>
    <t>様式2-3-③</t>
    <rPh sb="0" eb="2">
      <t>ヨウシキ</t>
    </rPh>
    <phoneticPr fontId="2"/>
  </si>
  <si>
    <t xml:space="preserve">（注）
1. 間接経費率は、中小企業等は20％、その他は10％とし、Ⅰ～Ⅲの経費総額に対して算定してください。なお、技術研究組合等の間接経費率は、当該組合の組合員の3分の2以上が中小企業で構成されている場合は20％、構成比率が3分の2未満の場合は10％とします。ただし、研究分担先である組合員（企業、大学等）が、その組合員単位で経理処理を行う場合は、組合毎に事業者種別により間接経費率（大学・国研等：30％、中小企業等：20％、その他：10％）を設定することができるため、Ⅳには組合員毎の間接経費の総計を記載ください。技術研究組合における研究分担先の経理処理の考え方については、委託業務事務処理マニュアルを参照してください。
2. 大学との共同実施費は大学の積算基準を基に「Ⅴ．再委託費・共同実施費」に計上してください 。消費税は除いた額を記入してください。
3.Ⅰ～Ⅴの各項目の消費税を除いた額の総額を記載してください。
4. 応募者が消費税の免税事業者等※の場合は、「エ．消費税の免税事業者等の場合」に記載してください。
　　※消費税の課税事業者となるか免税事業者となるかについては、具体的には国税庁のウェブサイト等に記載がありますが、
　　　　様々な要件で判定されるため、不明な場合は税理士等に御確認ください。
　　また、国又は地方公共団体等が一般会計に係る業務として行う事業については、免税事業者と同様の取扱いとします。
5. 「国民との科学・技術対話」に係る費用（アウトリーチ活動費）については、委託業務事務処理マニュアルを参照してください。
</t>
    <phoneticPr fontId="2"/>
  </si>
  <si>
    <t>(注)
1. 国立研究開発法人の間接経費は、Ⅰの直接経費に対して30%で算定してください。
2. 「国民との科学・技術対話」に係る費用（アウトリーチ活動費）については、委託業務事務処理マニュアルを参照してください。
3. 特別約款により異なる委託費積算基準を適用する場合は、該当の項目に書き換えてください。
4. リサーチアシスタント等の身分を持つものを研究員として登録することができます。詳しくは、委託業務事務処理マニュアルを参照してください。</t>
    <phoneticPr fontId="10"/>
  </si>
  <si>
    <t>（注）
１．消費税の課税事業者となるか免税事業者となるかについては、具体的には国税庁のウェブサイト等に記載がありますが、様々な要件にて判定されるため、不明な場合は税理士等に御確認ください。
　　また、国又は地方公共団体等が一般会計に係る業務として行う事業については、免税事業者と同様の取扱いとします。よって、非（不）課税取引に係る消費税相当額については、課税計上出来ません。
２．労務費，海外旅費等のように不課税の項目の場合は消費税抜き額を、その他の課税の項目の場合は消費税込み額を計上してください。
３．間接経費率は、中小企業等は20％、その他は10％とし、Ⅰ～Ⅲの経費総額に対して算定してください。なお、技術研究組合等の間接経費率は、当該組合の組合員の3分の2以上が中小企業で構成されている場合は20％、構成比率が3分の2未満の場合は10％とします。ただし、研究分担先である組合員（企業、大学等）が、その組合員単位で経理処理を行う場合は、組合毎に事業者種別により間接経費率（大学・国研等：30％、中小企業等：20％、その他：10％）を設定することができるため、Ⅳには組合員毎の間接経費の総計を記載ください。技術研究組合における研究分担先の経理処理の考え方については、委託業務事務処理マニュアルを参照してください。
４．「国民との科学・技術対話」に係る費用（アウトリーチ活動費）については、委託業務事務処理マニュアルを参照してください。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</si>
</sst>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2"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name val="ＭＳ Ｐゴシック"/>
      <family val="3"/>
      <charset val="128"/>
    </font>
  </fonts>
  <fills count="4">
    <fill>
      <patternFill patternType="none"/>
    </fill>
    <fill>
      <patternFill patternType="gray125"/>
    </fill>
    <fill>
      <patternFill patternType="solid">
        <fgColor theme="1"/>
        <bgColor indexed="64"/>
      </patternFill>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72">
    <xf numFmtId="0" fontId="0" fillId="0" borderId="0" xfId="0">
      <alignment vertical="center"/>
    </xf>
    <xf numFmtId="38" fontId="4" fillId="0" borderId="0" xfId="1" applyFont="1">
      <alignment vertical="center"/>
    </xf>
    <xf numFmtId="0" fontId="5" fillId="0" borderId="0" xfId="0" applyFont="1">
      <alignment vertical="center"/>
    </xf>
    <xf numFmtId="38" fontId="0" fillId="0" borderId="0" xfId="0" applyNumberFormat="1">
      <alignment vertical="center"/>
    </xf>
    <xf numFmtId="3"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lignment vertical="center"/>
    </xf>
    <xf numFmtId="38" fontId="6" fillId="0" borderId="1" xfId="1" applyFont="1" applyFill="1" applyBorder="1">
      <alignment vertical="center"/>
    </xf>
    <xf numFmtId="38" fontId="7" fillId="0" borderId="0" xfId="1" applyFont="1" applyAlignment="1">
      <alignment horizontal="right" vertical="center"/>
    </xf>
    <xf numFmtId="0" fontId="7" fillId="0" borderId="0" xfId="0" applyFont="1" applyAlignment="1">
      <alignment horizontal="right" vertical="center"/>
    </xf>
    <xf numFmtId="0" fontId="3" fillId="0" borderId="0" xfId="0" applyFont="1">
      <alignment vertical="center"/>
    </xf>
    <xf numFmtId="0" fontId="8"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0" xfId="1" applyFont="1" applyAlignment="1">
      <alignment horizontal="center" vertical="center"/>
    </xf>
    <xf numFmtId="38" fontId="6" fillId="0" borderId="8" xfId="1" applyFont="1" applyBorder="1">
      <alignment vertical="center"/>
    </xf>
    <xf numFmtId="38" fontId="6" fillId="0" borderId="9" xfId="1" applyFont="1" applyBorder="1">
      <alignment vertical="center"/>
    </xf>
    <xf numFmtId="38" fontId="6" fillId="0" borderId="10" xfId="1" applyFont="1" applyBorder="1">
      <alignment vertical="center"/>
    </xf>
    <xf numFmtId="38" fontId="6" fillId="0" borderId="1" xfId="1" applyFont="1" applyBorder="1" applyAlignment="1">
      <alignment horizontal="left" vertical="center"/>
    </xf>
    <xf numFmtId="38" fontId="9" fillId="0" borderId="0" xfId="1" applyFont="1" applyFill="1" applyAlignment="1">
      <alignment horizontal="center"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lignment vertical="center"/>
    </xf>
    <xf numFmtId="38" fontId="6" fillId="0" borderId="1" xfId="1" applyFont="1" applyBorder="1" applyAlignment="1">
      <alignment vertical="center"/>
    </xf>
    <xf numFmtId="38" fontId="6" fillId="0" borderId="0" xfId="1" applyFont="1" applyBorder="1" applyAlignment="1">
      <alignment horizontal="left" vertical="center"/>
    </xf>
    <xf numFmtId="38" fontId="4" fillId="0" borderId="0" xfId="1" applyFont="1" applyBorder="1">
      <alignment vertical="center"/>
    </xf>
    <xf numFmtId="40" fontId="4" fillId="0" borderId="0" xfId="1" applyNumberFormat="1" applyFont="1" applyBorder="1">
      <alignment vertical="center"/>
    </xf>
    <xf numFmtId="177" fontId="6" fillId="0" borderId="1" xfId="1" applyNumberFormat="1" applyFont="1" applyFill="1" applyBorder="1">
      <alignment vertical="center"/>
    </xf>
    <xf numFmtId="0" fontId="8" fillId="0" borderId="0" xfId="0" applyFont="1" applyAlignment="1">
      <alignment horizontal="left" vertical="center"/>
    </xf>
    <xf numFmtId="38" fontId="6" fillId="0" borderId="0" xfId="1" applyFont="1" applyBorder="1" applyAlignment="1">
      <alignment horizontal="right" vertical="center"/>
    </xf>
    <xf numFmtId="38" fontId="0" fillId="0" borderId="0" xfId="1" applyFont="1">
      <alignment vertical="center"/>
    </xf>
    <xf numFmtId="38" fontId="6" fillId="3" borderId="1" xfId="1" applyFont="1" applyFill="1" applyBorder="1" applyAlignment="1">
      <alignment horizontal="right" vertical="center"/>
    </xf>
    <xf numFmtId="38" fontId="6" fillId="3" borderId="1" xfId="1" applyFont="1" applyFill="1" applyBorder="1">
      <alignment vertical="center"/>
    </xf>
    <xf numFmtId="177" fontId="6" fillId="3" borderId="1" xfId="1" applyNumberFormat="1" applyFont="1" applyFill="1" applyBorder="1">
      <alignment vertical="center"/>
    </xf>
    <xf numFmtId="176" fontId="6" fillId="3" borderId="9" xfId="1" applyNumberFormat="1" applyFont="1" applyFill="1" applyBorder="1">
      <alignment vertical="center"/>
    </xf>
    <xf numFmtId="176" fontId="6" fillId="3" borderId="10" xfId="1" applyNumberFormat="1" applyFont="1" applyFill="1" applyBorder="1">
      <alignment vertical="center"/>
    </xf>
    <xf numFmtId="38" fontId="6" fillId="3" borderId="9" xfId="1" applyFont="1" applyFill="1" applyBorder="1">
      <alignment vertical="center"/>
    </xf>
    <xf numFmtId="38" fontId="6" fillId="3" borderId="10" xfId="1" applyFont="1" applyFill="1" applyBorder="1">
      <alignment vertical="center"/>
    </xf>
    <xf numFmtId="38" fontId="6" fillId="0" borderId="8" xfId="1" applyFont="1" applyBorder="1" applyAlignment="1">
      <alignment horizontal="center" vertical="center" wrapText="1"/>
    </xf>
    <xf numFmtId="38" fontId="6" fillId="0" borderId="10" xfId="1" applyFont="1" applyBorder="1" applyAlignment="1">
      <alignment horizontal="center" vertical="center"/>
    </xf>
    <xf numFmtId="38" fontId="6" fillId="0" borderId="10" xfId="1" applyFont="1" applyBorder="1" applyAlignment="1">
      <alignment horizontal="center" vertical="center" wrapText="1"/>
    </xf>
    <xf numFmtId="38" fontId="6" fillId="0" borderId="8" xfId="1" applyFont="1" applyBorder="1" applyAlignment="1">
      <alignment horizontal="center" vertical="center"/>
    </xf>
    <xf numFmtId="38" fontId="9" fillId="2" borderId="0" xfId="1" applyFont="1" applyFill="1" applyAlignment="1">
      <alignment horizontal="center" vertical="center"/>
    </xf>
    <xf numFmtId="38" fontId="6" fillId="0" borderId="3" xfId="1" applyFont="1" applyBorder="1" applyAlignment="1">
      <alignment horizontal="center" vertical="center"/>
    </xf>
    <xf numFmtId="38" fontId="6" fillId="0" borderId="7" xfId="1" applyFont="1" applyBorder="1" applyAlignment="1">
      <alignment horizontal="center" vertical="center"/>
    </xf>
    <xf numFmtId="38" fontId="6" fillId="0" borderId="3" xfId="1" applyFont="1" applyBorder="1" applyAlignment="1">
      <alignment horizontal="left" vertical="center"/>
    </xf>
    <xf numFmtId="38" fontId="6" fillId="0" borderId="7" xfId="1" applyFont="1" applyBorder="1" applyAlignment="1">
      <alignment horizontal="left" vertical="center"/>
    </xf>
    <xf numFmtId="38" fontId="6" fillId="0" borderId="11" xfId="1" applyFont="1" applyBorder="1" applyAlignment="1">
      <alignment horizontal="left" vertical="center"/>
    </xf>
    <xf numFmtId="38" fontId="6" fillId="0" borderId="12" xfId="1" applyFont="1" applyBorder="1" applyAlignment="1">
      <alignment horizontal="left" vertical="center"/>
    </xf>
    <xf numFmtId="38" fontId="6" fillId="0" borderId="2" xfId="1" applyFont="1" applyBorder="1" applyAlignment="1">
      <alignment horizontal="left" vertical="center"/>
    </xf>
    <xf numFmtId="38" fontId="6" fillId="0" borderId="6" xfId="1" applyFont="1" applyBorder="1" applyAlignment="1">
      <alignment horizontal="left" vertical="center"/>
    </xf>
    <xf numFmtId="38" fontId="6" fillId="3" borderId="3" xfId="1" applyFont="1" applyFill="1" applyBorder="1" applyAlignment="1">
      <alignment horizontal="left" vertical="center"/>
    </xf>
    <xf numFmtId="38" fontId="6" fillId="3" borderId="7" xfId="1" applyFont="1" applyFill="1" applyBorder="1" applyAlignment="1">
      <alignment horizontal="left" vertical="center"/>
    </xf>
    <xf numFmtId="38" fontId="6" fillId="0" borderId="3" xfId="1" applyFont="1" applyFill="1" applyBorder="1" applyAlignment="1">
      <alignment horizontal="left" vertical="center"/>
    </xf>
    <xf numFmtId="38" fontId="6" fillId="0" borderId="7" xfId="1" applyFont="1" applyFill="1" applyBorder="1" applyAlignment="1">
      <alignment horizontal="left" vertical="center"/>
    </xf>
    <xf numFmtId="38" fontId="6" fillId="0" borderId="4" xfId="1" applyFont="1" applyBorder="1" applyAlignment="1">
      <alignment horizontal="left" vertical="center"/>
    </xf>
    <xf numFmtId="38" fontId="6" fillId="0" borderId="5" xfId="1" applyFont="1" applyBorder="1" applyAlignment="1">
      <alignment horizontal="left" vertical="center"/>
    </xf>
    <xf numFmtId="38" fontId="4" fillId="0" borderId="0" xfId="1" applyFont="1" applyBorder="1" applyAlignment="1">
      <alignment vertical="center" wrapText="1"/>
    </xf>
    <xf numFmtId="0" fontId="0" fillId="0" borderId="0" xfId="0" applyAlignment="1">
      <alignment vertical="center" wrapText="1"/>
    </xf>
    <xf numFmtId="0" fontId="0" fillId="0" borderId="0" xfId="0">
      <alignment vertical="center"/>
    </xf>
    <xf numFmtId="0" fontId="6" fillId="0" borderId="3" xfId="0" applyFont="1" applyBorder="1" applyAlignment="1">
      <alignment horizontal="center" vertical="center"/>
    </xf>
    <xf numFmtId="0" fontId="6" fillId="0" borderId="7" xfId="0" applyFont="1" applyBorder="1" applyAlignment="1">
      <alignment horizontal="center" vertical="center"/>
    </xf>
    <xf numFmtId="0" fontId="9" fillId="2" borderId="0" xfId="0" applyFont="1" applyFill="1" applyAlignment="1">
      <alignment horizontal="center" vertical="center"/>
    </xf>
    <xf numFmtId="0" fontId="11" fillId="0" borderId="0" xfId="0" applyFont="1" applyAlignment="1">
      <alignment horizontal="left" vertical="center" wrapText="1"/>
    </xf>
    <xf numFmtId="0" fontId="6" fillId="0" borderId="1" xfId="0" applyFont="1" applyBorder="1" applyAlignment="1">
      <alignment horizontal="center" vertical="center"/>
    </xf>
    <xf numFmtId="0" fontId="5" fillId="0" borderId="0" xfId="0" applyFont="1" applyAlignment="1">
      <alignment vertical="center" wrapText="1"/>
    </xf>
    <xf numFmtId="0" fontId="5" fillId="0" borderId="0" xfId="0" applyFont="1">
      <alignment vertical="center"/>
    </xf>
    <xf numFmtId="38" fontId="6" fillId="0" borderId="1" xfId="1" applyFont="1" applyBorder="1" applyAlignment="1">
      <alignment horizontal="center" vertical="center" wrapText="1"/>
    </xf>
    <xf numFmtId="38" fontId="6" fillId="0" borderId="1" xfId="1" applyFont="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5</xdr:col>
      <xdr:colOff>201084</xdr:colOff>
      <xdr:row>12</xdr:row>
      <xdr:rowOff>254000</xdr:rowOff>
    </xdr:from>
    <xdr:to>
      <xdr:col>9</xdr:col>
      <xdr:colOff>190500</xdr:colOff>
      <xdr:row>14</xdr:row>
      <xdr:rowOff>95250</xdr:rowOff>
    </xdr:to>
    <xdr:sp macro="" textlink="">
      <xdr:nvSpPr>
        <xdr:cNvPr id="2" name="吹き出し: 四角形 1">
          <a:extLst>
            <a:ext uri="{FF2B5EF4-FFF2-40B4-BE49-F238E27FC236}">
              <a16:creationId xmlns:a16="http://schemas.microsoft.com/office/drawing/2014/main" id="{B2403F6F-E9E6-7DBC-C3A4-366009498AFE}"/>
            </a:ext>
          </a:extLst>
        </xdr:cNvPr>
        <xdr:cNvSpPr/>
      </xdr:nvSpPr>
      <xdr:spPr>
        <a:xfrm>
          <a:off x="9683751" y="3651250"/>
          <a:ext cx="2741082" cy="518583"/>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必要に応じて欄（行）を追加してください。</a:t>
          </a:r>
          <a:endParaRPr kumimoji="1" lang="en-US" altLang="ja-JP" sz="1100" i="1" u="sng">
            <a:solidFill>
              <a:schemeClr val="tx1"/>
            </a:solidFill>
          </a:endParaRPr>
        </a:p>
      </xdr:txBody>
    </xdr:sp>
    <xdr:clientData/>
  </xdr:twoCellAnchor>
  <xdr:twoCellAnchor>
    <xdr:from>
      <xdr:col>5</xdr:col>
      <xdr:colOff>205315</xdr:colOff>
      <xdr:row>17</xdr:row>
      <xdr:rowOff>105835</xdr:rowOff>
    </xdr:from>
    <xdr:to>
      <xdr:col>9</xdr:col>
      <xdr:colOff>169334</xdr:colOff>
      <xdr:row>20</xdr:row>
      <xdr:rowOff>14817</xdr:rowOff>
    </xdr:to>
    <xdr:sp macro="" textlink="">
      <xdr:nvSpPr>
        <xdr:cNvPr id="3" name="吹き出し: 四角形 2">
          <a:extLst>
            <a:ext uri="{FF2B5EF4-FFF2-40B4-BE49-F238E27FC236}">
              <a16:creationId xmlns:a16="http://schemas.microsoft.com/office/drawing/2014/main" id="{5750E054-868D-417D-B4B5-52C03C1FDB28}"/>
            </a:ext>
          </a:extLst>
        </xdr:cNvPr>
        <xdr:cNvSpPr/>
      </xdr:nvSpPr>
      <xdr:spPr>
        <a:xfrm>
          <a:off x="9687982" y="5196418"/>
          <a:ext cx="2715685" cy="924982"/>
        </a:xfrm>
        <a:prstGeom prst="wedgeRectCallout">
          <a:avLst>
            <a:gd name="adj1" fmla="val -54243"/>
            <a:gd name="adj2" fmla="val 69193"/>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合計には各研究項目の合計を記入ください。</a:t>
          </a:r>
          <a:endParaRPr kumimoji="1" lang="en-US" altLang="ja-JP" sz="1100" i="1" u="sng">
            <a:solidFill>
              <a:schemeClr val="tx1"/>
            </a:solidFill>
          </a:endParaRPr>
        </a:p>
        <a:p>
          <a:pPr algn="l"/>
          <a:endParaRPr kumimoji="1" lang="en-US" altLang="ja-JP" sz="1100" i="1" u="sng">
            <a:solidFill>
              <a:schemeClr val="tx1"/>
            </a:solidFill>
          </a:endParaRPr>
        </a:p>
        <a:p>
          <a:pPr algn="l"/>
          <a:r>
            <a:rPr kumimoji="1" lang="ja-JP" altLang="en-US" sz="1100" i="1" u="sng">
              <a:solidFill>
                <a:schemeClr val="tx1"/>
              </a:solidFill>
            </a:rPr>
            <a:t>例：ひな形から研究項目に変更ない場合</a:t>
          </a:r>
          <a:endParaRPr kumimoji="1" lang="en-US" altLang="ja-JP" sz="1100" i="1" u="sng">
            <a:solidFill>
              <a:schemeClr val="tx1"/>
            </a:solidFill>
          </a:endParaRPr>
        </a:p>
        <a:p>
          <a:pPr algn="l"/>
          <a:r>
            <a:rPr kumimoji="1" lang="en-US" altLang="ja-JP" sz="1100" i="1" u="sng">
              <a:solidFill>
                <a:schemeClr val="tx1"/>
              </a:solidFill>
            </a:rPr>
            <a:t>D21</a:t>
          </a:r>
          <a:r>
            <a:rPr kumimoji="1" lang="ja-JP" altLang="en-US" sz="1100" i="1" u="sng">
              <a:solidFill>
                <a:schemeClr val="tx1"/>
              </a:solidFill>
            </a:rPr>
            <a:t>＝</a:t>
          </a:r>
          <a:r>
            <a:rPr kumimoji="1" lang="en-US" altLang="ja-JP" sz="1100" i="1" u="sng">
              <a:solidFill>
                <a:schemeClr val="tx1"/>
              </a:solidFill>
            </a:rPr>
            <a:t>D18</a:t>
          </a:r>
          <a:r>
            <a:rPr kumimoji="1" lang="ja-JP" altLang="en-US" sz="1100" i="1" u="sng">
              <a:solidFill>
                <a:schemeClr val="tx1"/>
              </a:solidFill>
            </a:rPr>
            <a:t>＋</a:t>
          </a:r>
          <a:r>
            <a:rPr kumimoji="1" lang="en-US" altLang="ja-JP" sz="1100" i="1" u="sng">
              <a:solidFill>
                <a:schemeClr val="tx1"/>
              </a:solidFill>
            </a:rPr>
            <a:t>D</a:t>
          </a:r>
          <a:r>
            <a:rPr kumimoji="1" lang="ja-JP" altLang="en-US" sz="1100" i="1" u="sng">
              <a:solidFill>
                <a:schemeClr val="tx1"/>
              </a:solidFill>
            </a:rPr>
            <a:t>２０</a:t>
          </a:r>
          <a:endParaRPr kumimoji="1" lang="en-US" altLang="ja-JP" sz="1100" i="1" u="sng">
            <a:solidFill>
              <a:schemeClr val="tx1"/>
            </a:solidFill>
          </a:endParaRPr>
        </a:p>
      </xdr:txBody>
    </xdr:sp>
    <xdr:clientData/>
  </xdr:twoCellAnchor>
  <xdr:twoCellAnchor>
    <xdr:from>
      <xdr:col>5</xdr:col>
      <xdr:colOff>237067</xdr:colOff>
      <xdr:row>6</xdr:row>
      <xdr:rowOff>140720</xdr:rowOff>
    </xdr:from>
    <xdr:to>
      <xdr:col>9</xdr:col>
      <xdr:colOff>226483</xdr:colOff>
      <xdr:row>8</xdr:row>
      <xdr:rowOff>73936</xdr:rowOff>
    </xdr:to>
    <xdr:sp macro="" textlink="">
      <xdr:nvSpPr>
        <xdr:cNvPr id="4" name="吹き出し: 四角形 3">
          <a:extLst>
            <a:ext uri="{FF2B5EF4-FFF2-40B4-BE49-F238E27FC236}">
              <a16:creationId xmlns:a16="http://schemas.microsoft.com/office/drawing/2014/main" id="{21282DC2-59C2-4C26-8F33-6241B612B9AE}"/>
            </a:ext>
          </a:extLst>
        </xdr:cNvPr>
        <xdr:cNvSpPr/>
      </xdr:nvSpPr>
      <xdr:spPr>
        <a:xfrm>
          <a:off x="8787670" y="1596841"/>
          <a:ext cx="2748382" cy="513474"/>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・水色のハイライト部分を記入ください。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twoCellAnchor>
    <xdr:from>
      <xdr:col>5</xdr:col>
      <xdr:colOff>236191</xdr:colOff>
      <xdr:row>0</xdr:row>
      <xdr:rowOff>194585</xdr:rowOff>
    </xdr:from>
    <xdr:to>
      <xdr:col>9</xdr:col>
      <xdr:colOff>225607</xdr:colOff>
      <xdr:row>3</xdr:row>
      <xdr:rowOff>43794</xdr:rowOff>
    </xdr:to>
    <xdr:sp macro="" textlink="">
      <xdr:nvSpPr>
        <xdr:cNvPr id="5" name="吹き出し: 四角形 4">
          <a:extLst>
            <a:ext uri="{FF2B5EF4-FFF2-40B4-BE49-F238E27FC236}">
              <a16:creationId xmlns:a16="http://schemas.microsoft.com/office/drawing/2014/main" id="{97934CDA-F681-4A8B-8E4B-3A70A8E07974}"/>
            </a:ext>
          </a:extLst>
        </xdr:cNvPr>
        <xdr:cNvSpPr/>
      </xdr:nvSpPr>
      <xdr:spPr>
        <a:xfrm>
          <a:off x="8786794" y="194585"/>
          <a:ext cx="2748382" cy="582743"/>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・本ファイルにおいて、使用しないシートは削除ください。</a:t>
          </a:r>
          <a:endParaRPr kumimoji="1" lang="en-US" altLang="ja-JP" sz="1100" i="1" u="sng">
            <a:solidFill>
              <a:schemeClr val="tx1"/>
            </a:solidFill>
          </a:endParaRPr>
        </a:p>
      </xdr:txBody>
    </xdr:sp>
    <xdr:clientData/>
  </xdr:twoCellAnchor>
  <xdr:twoCellAnchor>
    <xdr:from>
      <xdr:col>5</xdr:col>
      <xdr:colOff>206775</xdr:colOff>
      <xdr:row>26</xdr:row>
      <xdr:rowOff>72626</xdr:rowOff>
    </xdr:from>
    <xdr:to>
      <xdr:col>9</xdr:col>
      <xdr:colOff>170794</xdr:colOff>
      <xdr:row>28</xdr:row>
      <xdr:rowOff>277212</xdr:rowOff>
    </xdr:to>
    <xdr:sp macro="" textlink="">
      <xdr:nvSpPr>
        <xdr:cNvPr id="6" name="吹き出し: 四角形 5">
          <a:extLst>
            <a:ext uri="{FF2B5EF4-FFF2-40B4-BE49-F238E27FC236}">
              <a16:creationId xmlns:a16="http://schemas.microsoft.com/office/drawing/2014/main" id="{5D8E518C-0886-4257-A35D-BF9F4D12EDC6}"/>
            </a:ext>
          </a:extLst>
        </xdr:cNvPr>
        <xdr:cNvSpPr/>
      </xdr:nvSpPr>
      <xdr:spPr>
        <a:xfrm>
          <a:off x="8757378" y="8218143"/>
          <a:ext cx="2722985" cy="927172"/>
        </a:xfrm>
        <a:prstGeom prst="wedgeRectCallout">
          <a:avLst>
            <a:gd name="adj1" fmla="val -54243"/>
            <a:gd name="adj2" fmla="val 69193"/>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研究分担先、分室がない場合は、</a:t>
          </a:r>
          <a:r>
            <a:rPr kumimoji="1" lang="en-US" altLang="ja-JP" sz="1100" i="1" u="sng">
              <a:solidFill>
                <a:schemeClr val="tx1"/>
              </a:solidFill>
            </a:rPr>
            <a:t>28</a:t>
          </a:r>
          <a:r>
            <a:rPr kumimoji="1" lang="ja-JP" altLang="en-US" sz="1100" i="1" u="sng">
              <a:solidFill>
                <a:schemeClr val="tx1"/>
              </a:solidFill>
            </a:rPr>
            <a:t>行目以降は削除ください。</a:t>
          </a:r>
          <a:endParaRPr kumimoji="1" lang="en-US" altLang="ja-JP" sz="1100" i="1" u="sng">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134470</xdr:colOff>
      <xdr:row>8</xdr:row>
      <xdr:rowOff>44823</xdr:rowOff>
    </xdr:from>
    <xdr:to>
      <xdr:col>8</xdr:col>
      <xdr:colOff>120151</xdr:colOff>
      <xdr:row>9</xdr:row>
      <xdr:rowOff>261470</xdr:rowOff>
    </xdr:to>
    <xdr:sp macro="" textlink="">
      <xdr:nvSpPr>
        <xdr:cNvPr id="2" name="吹き出し: 四角形 1">
          <a:extLst>
            <a:ext uri="{FF2B5EF4-FFF2-40B4-BE49-F238E27FC236}">
              <a16:creationId xmlns:a16="http://schemas.microsoft.com/office/drawing/2014/main" id="{F7CD64FC-FE5D-4512-87F2-B0BE13C35A18}"/>
            </a:ext>
          </a:extLst>
        </xdr:cNvPr>
        <xdr:cNvSpPr/>
      </xdr:nvSpPr>
      <xdr:spPr>
        <a:xfrm>
          <a:off x="7989794" y="2095499"/>
          <a:ext cx="2719916" cy="508000"/>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・水色のハイライト部分を記入ください。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123264</xdr:colOff>
      <xdr:row>7</xdr:row>
      <xdr:rowOff>268941</xdr:rowOff>
    </xdr:from>
    <xdr:to>
      <xdr:col>8</xdr:col>
      <xdr:colOff>108945</xdr:colOff>
      <xdr:row>9</xdr:row>
      <xdr:rowOff>194235</xdr:rowOff>
    </xdr:to>
    <xdr:sp macro="" textlink="">
      <xdr:nvSpPr>
        <xdr:cNvPr id="2" name="吹き出し: 四角形 1">
          <a:extLst>
            <a:ext uri="{FF2B5EF4-FFF2-40B4-BE49-F238E27FC236}">
              <a16:creationId xmlns:a16="http://schemas.microsoft.com/office/drawing/2014/main" id="{D20C589E-0C82-4BA5-A0EE-10630026E880}"/>
            </a:ext>
          </a:extLst>
        </xdr:cNvPr>
        <xdr:cNvSpPr/>
      </xdr:nvSpPr>
      <xdr:spPr>
        <a:xfrm>
          <a:off x="7978588" y="1916206"/>
          <a:ext cx="2719916" cy="508000"/>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・水色のハイライト部分を記入ください。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100853</xdr:colOff>
      <xdr:row>8</xdr:row>
      <xdr:rowOff>291353</xdr:rowOff>
    </xdr:from>
    <xdr:to>
      <xdr:col>8</xdr:col>
      <xdr:colOff>86534</xdr:colOff>
      <xdr:row>9</xdr:row>
      <xdr:rowOff>395941</xdr:rowOff>
    </xdr:to>
    <xdr:sp macro="" textlink="">
      <xdr:nvSpPr>
        <xdr:cNvPr id="2" name="吹き出し: 四角形 1">
          <a:extLst>
            <a:ext uri="{FF2B5EF4-FFF2-40B4-BE49-F238E27FC236}">
              <a16:creationId xmlns:a16="http://schemas.microsoft.com/office/drawing/2014/main" id="{06C04688-6C1A-4AEE-80CD-CC4137D1A5F5}"/>
            </a:ext>
          </a:extLst>
        </xdr:cNvPr>
        <xdr:cNvSpPr/>
      </xdr:nvSpPr>
      <xdr:spPr>
        <a:xfrm>
          <a:off x="7451912" y="2218765"/>
          <a:ext cx="2719916" cy="508000"/>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・水色のハイライト部分を記入ください。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89648</xdr:colOff>
      <xdr:row>8</xdr:row>
      <xdr:rowOff>67236</xdr:rowOff>
    </xdr:from>
    <xdr:to>
      <xdr:col>8</xdr:col>
      <xdr:colOff>75329</xdr:colOff>
      <xdr:row>9</xdr:row>
      <xdr:rowOff>283883</xdr:rowOff>
    </xdr:to>
    <xdr:sp macro="" textlink="">
      <xdr:nvSpPr>
        <xdr:cNvPr id="2" name="吹き出し: 四角形 1">
          <a:extLst>
            <a:ext uri="{FF2B5EF4-FFF2-40B4-BE49-F238E27FC236}">
              <a16:creationId xmlns:a16="http://schemas.microsoft.com/office/drawing/2014/main" id="{89D9D37A-F6D7-4AC9-A023-F5B591050F9E}"/>
            </a:ext>
          </a:extLst>
        </xdr:cNvPr>
        <xdr:cNvSpPr/>
      </xdr:nvSpPr>
      <xdr:spPr>
        <a:xfrm>
          <a:off x="7944972" y="2117912"/>
          <a:ext cx="2719916" cy="508000"/>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・水色のハイライト部分を記入ください。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112058</xdr:colOff>
      <xdr:row>4</xdr:row>
      <xdr:rowOff>235323</xdr:rowOff>
    </xdr:from>
    <xdr:to>
      <xdr:col>8</xdr:col>
      <xdr:colOff>97739</xdr:colOff>
      <xdr:row>9</xdr:row>
      <xdr:rowOff>123265</xdr:rowOff>
    </xdr:to>
    <xdr:sp macro="" textlink="">
      <xdr:nvSpPr>
        <xdr:cNvPr id="2" name="吹き出し: 四角形 1">
          <a:extLst>
            <a:ext uri="{FF2B5EF4-FFF2-40B4-BE49-F238E27FC236}">
              <a16:creationId xmlns:a16="http://schemas.microsoft.com/office/drawing/2014/main" id="{6DA9DC2F-A0BD-4E78-9544-1996B99415DA}"/>
            </a:ext>
          </a:extLst>
        </xdr:cNvPr>
        <xdr:cNvSpPr/>
      </xdr:nvSpPr>
      <xdr:spPr>
        <a:xfrm>
          <a:off x="7967382" y="1210235"/>
          <a:ext cx="2719916" cy="1255059"/>
        </a:xfrm>
        <a:prstGeom prst="wedgeRectCallout">
          <a:avLst>
            <a:gd name="adj1" fmla="val -51498"/>
            <a:gd name="adj2" fmla="val 111260"/>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i="1" u="sng">
              <a:solidFill>
                <a:schemeClr val="tx1"/>
              </a:solidFill>
              <a:effectLst/>
              <a:latin typeface="+mn-lt"/>
              <a:ea typeface="+mn-ea"/>
              <a:cs typeface="+mn-cs"/>
            </a:rPr>
            <a:t>・</a:t>
          </a:r>
          <a:r>
            <a:rPr lang="ja-JP" altLang="ja-JP" sz="1100" i="1" u="sng">
              <a:solidFill>
                <a:schemeClr val="tx1"/>
              </a:solidFill>
              <a:effectLst/>
              <a:latin typeface="+mn-lt"/>
              <a:ea typeface="+mn-ea"/>
              <a:cs typeface="+mn-cs"/>
            </a:rPr>
            <a:t>再委託・共同実施先の種別（企業等・独立行政法人・大学等・免税事業者等）に応じて、</a:t>
          </a:r>
          <a:r>
            <a:rPr lang="ja-JP" altLang="en-US" sz="1100" i="1" u="sng">
              <a:solidFill>
                <a:schemeClr val="tx1"/>
              </a:solidFill>
              <a:effectLst/>
              <a:latin typeface="+mn-lt"/>
              <a:ea typeface="+mn-ea"/>
              <a:cs typeface="+mn-cs"/>
            </a:rPr>
            <a:t>委託先シート</a:t>
          </a:r>
          <a:r>
            <a:rPr lang="ja-JP" altLang="ja-JP" sz="1100" i="1" u="sng">
              <a:solidFill>
                <a:schemeClr val="tx1"/>
              </a:solidFill>
              <a:effectLst/>
              <a:latin typeface="+mn-lt"/>
              <a:ea typeface="+mn-ea"/>
              <a:cs typeface="+mn-cs"/>
            </a:rPr>
            <a:t>の各様式</a:t>
          </a:r>
          <a:r>
            <a:rPr lang="ja-JP" altLang="en-US" sz="1100" i="1" u="sng">
              <a:solidFill>
                <a:schemeClr val="tx1"/>
              </a:solidFill>
              <a:effectLst/>
              <a:latin typeface="+mn-lt"/>
              <a:ea typeface="+mn-ea"/>
              <a:cs typeface="+mn-cs"/>
            </a:rPr>
            <a:t>・注意事項</a:t>
          </a:r>
          <a:r>
            <a:rPr lang="ja-JP" altLang="ja-JP" sz="1100" i="1" u="sng">
              <a:solidFill>
                <a:schemeClr val="tx1"/>
              </a:solidFill>
              <a:effectLst/>
              <a:latin typeface="+mn-lt"/>
              <a:ea typeface="+mn-ea"/>
              <a:cs typeface="+mn-cs"/>
            </a:rPr>
            <a:t>を準用し、作成してくださ</a:t>
          </a:r>
          <a:r>
            <a:rPr lang="ja-JP" altLang="en-US" sz="1100" i="1" u="sng">
              <a:solidFill>
                <a:schemeClr val="tx1"/>
              </a:solidFill>
              <a:effectLst/>
              <a:latin typeface="+mn-lt"/>
              <a:ea typeface="+mn-ea"/>
              <a:cs typeface="+mn-cs"/>
            </a:rPr>
            <a:t>い。</a:t>
          </a:r>
          <a:endParaRPr lang="en-US" altLang="ja-JP" sz="1100" i="1" u="sng">
            <a:solidFill>
              <a:schemeClr val="tx1"/>
            </a:solidFill>
            <a:effectLst/>
            <a:latin typeface="+mn-lt"/>
            <a:ea typeface="+mn-ea"/>
            <a:cs typeface="+mn-cs"/>
          </a:endParaRPr>
        </a:p>
        <a:p>
          <a:pPr algn="l"/>
          <a:r>
            <a:rPr kumimoji="1" lang="ja-JP" altLang="en-US" sz="1100" i="1" u="sng">
              <a:solidFill>
                <a:schemeClr val="tx1"/>
              </a:solidFill>
              <a:effectLst/>
              <a:latin typeface="+mn-lt"/>
              <a:ea typeface="+mn-ea"/>
              <a:cs typeface="+mn-cs"/>
            </a:rPr>
            <a:t>・水色</a:t>
          </a:r>
          <a:r>
            <a:rPr kumimoji="1" lang="ja-JP" altLang="en-US" sz="1100" i="1" u="sng">
              <a:solidFill>
                <a:schemeClr val="tx1"/>
              </a:solidFill>
            </a:rPr>
            <a:t>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112058</xdr:colOff>
      <xdr:row>4</xdr:row>
      <xdr:rowOff>145676</xdr:rowOff>
    </xdr:from>
    <xdr:to>
      <xdr:col>8</xdr:col>
      <xdr:colOff>97739</xdr:colOff>
      <xdr:row>9</xdr:row>
      <xdr:rowOff>56029</xdr:rowOff>
    </xdr:to>
    <xdr:sp macro="" textlink="">
      <xdr:nvSpPr>
        <xdr:cNvPr id="2" name="吹き出し: 四角形 1">
          <a:extLst>
            <a:ext uri="{FF2B5EF4-FFF2-40B4-BE49-F238E27FC236}">
              <a16:creationId xmlns:a16="http://schemas.microsoft.com/office/drawing/2014/main" id="{4235D5C7-42EA-4D0A-82EF-B23EB79DE3A0}"/>
            </a:ext>
          </a:extLst>
        </xdr:cNvPr>
        <xdr:cNvSpPr/>
      </xdr:nvSpPr>
      <xdr:spPr>
        <a:xfrm>
          <a:off x="7967382" y="1030941"/>
          <a:ext cx="2719916" cy="1255059"/>
        </a:xfrm>
        <a:prstGeom prst="wedgeRectCallout">
          <a:avLst>
            <a:gd name="adj1" fmla="val -51498"/>
            <a:gd name="adj2" fmla="val 111260"/>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i="1" u="sng">
              <a:solidFill>
                <a:schemeClr val="tx1"/>
              </a:solidFill>
              <a:effectLst/>
              <a:latin typeface="+mn-lt"/>
              <a:ea typeface="+mn-ea"/>
              <a:cs typeface="+mn-cs"/>
            </a:rPr>
            <a:t>・</a:t>
          </a:r>
          <a:r>
            <a:rPr lang="ja-JP" altLang="ja-JP" sz="1100" i="1" u="sng">
              <a:solidFill>
                <a:schemeClr val="tx1"/>
              </a:solidFill>
              <a:effectLst/>
              <a:latin typeface="+mn-lt"/>
              <a:ea typeface="+mn-ea"/>
              <a:cs typeface="+mn-cs"/>
            </a:rPr>
            <a:t>再委託・共同実施先の種別（企業等・独立行政法人・大学等・免税事業者等）に応じて、</a:t>
          </a:r>
          <a:r>
            <a:rPr lang="ja-JP" altLang="en-US" sz="1100" i="1" u="sng">
              <a:solidFill>
                <a:schemeClr val="tx1"/>
              </a:solidFill>
              <a:effectLst/>
              <a:latin typeface="+mn-lt"/>
              <a:ea typeface="+mn-ea"/>
              <a:cs typeface="+mn-cs"/>
            </a:rPr>
            <a:t>委託先シート</a:t>
          </a:r>
          <a:r>
            <a:rPr lang="ja-JP" altLang="ja-JP" sz="1100" i="1" u="sng">
              <a:solidFill>
                <a:schemeClr val="tx1"/>
              </a:solidFill>
              <a:effectLst/>
              <a:latin typeface="+mn-lt"/>
              <a:ea typeface="+mn-ea"/>
              <a:cs typeface="+mn-cs"/>
            </a:rPr>
            <a:t>の各様式</a:t>
          </a:r>
          <a:r>
            <a:rPr lang="ja-JP" altLang="en-US" sz="1100" i="1" u="sng">
              <a:solidFill>
                <a:schemeClr val="tx1"/>
              </a:solidFill>
              <a:effectLst/>
              <a:latin typeface="+mn-lt"/>
              <a:ea typeface="+mn-ea"/>
              <a:cs typeface="+mn-cs"/>
            </a:rPr>
            <a:t>・注意事項</a:t>
          </a:r>
          <a:r>
            <a:rPr lang="ja-JP" altLang="ja-JP" sz="1100" i="1" u="sng">
              <a:solidFill>
                <a:schemeClr val="tx1"/>
              </a:solidFill>
              <a:effectLst/>
              <a:latin typeface="+mn-lt"/>
              <a:ea typeface="+mn-ea"/>
              <a:cs typeface="+mn-cs"/>
            </a:rPr>
            <a:t>を準用し、作成してくださ</a:t>
          </a:r>
          <a:r>
            <a:rPr lang="ja-JP" altLang="en-US" sz="1100" i="1" u="sng">
              <a:solidFill>
                <a:schemeClr val="tx1"/>
              </a:solidFill>
              <a:effectLst/>
              <a:latin typeface="+mn-lt"/>
              <a:ea typeface="+mn-ea"/>
              <a:cs typeface="+mn-cs"/>
            </a:rPr>
            <a:t>い。</a:t>
          </a:r>
          <a:endParaRPr lang="en-US" altLang="ja-JP" sz="1100" i="1" u="sng">
            <a:solidFill>
              <a:schemeClr val="tx1"/>
            </a:solidFill>
            <a:effectLst/>
            <a:latin typeface="+mn-lt"/>
            <a:ea typeface="+mn-ea"/>
            <a:cs typeface="+mn-cs"/>
          </a:endParaRPr>
        </a:p>
        <a:p>
          <a:pPr algn="l"/>
          <a:r>
            <a:rPr kumimoji="1" lang="ja-JP" altLang="en-US" sz="1100" i="1" u="sng">
              <a:solidFill>
                <a:schemeClr val="tx1"/>
              </a:solidFill>
              <a:effectLst/>
              <a:latin typeface="+mn-lt"/>
              <a:ea typeface="+mn-ea"/>
              <a:cs typeface="+mn-cs"/>
            </a:rPr>
            <a:t>・水色</a:t>
          </a:r>
          <a:r>
            <a:rPr kumimoji="1" lang="ja-JP" altLang="en-US" sz="1100" i="1" u="sng">
              <a:solidFill>
                <a:schemeClr val="tx1"/>
              </a:solidFill>
            </a:rPr>
            <a:t>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114300</xdr:colOff>
      <xdr:row>5</xdr:row>
      <xdr:rowOff>76200</xdr:rowOff>
    </xdr:from>
    <xdr:to>
      <xdr:col>8</xdr:col>
      <xdr:colOff>91016</xdr:colOff>
      <xdr:row>9</xdr:row>
      <xdr:rowOff>216834</xdr:rowOff>
    </xdr:to>
    <xdr:sp macro="" textlink="">
      <xdr:nvSpPr>
        <xdr:cNvPr id="2" name="吹き出し: 四角形 1">
          <a:extLst>
            <a:ext uri="{FF2B5EF4-FFF2-40B4-BE49-F238E27FC236}">
              <a16:creationId xmlns:a16="http://schemas.microsoft.com/office/drawing/2014/main" id="{B633EF9E-B513-4265-B128-69F8EE014127}"/>
            </a:ext>
          </a:extLst>
        </xdr:cNvPr>
        <xdr:cNvSpPr/>
      </xdr:nvSpPr>
      <xdr:spPr>
        <a:xfrm>
          <a:off x="7477125" y="1304925"/>
          <a:ext cx="2719916" cy="1255059"/>
        </a:xfrm>
        <a:prstGeom prst="wedgeRectCallout">
          <a:avLst>
            <a:gd name="adj1" fmla="val -51498"/>
            <a:gd name="adj2" fmla="val 111260"/>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i="1" u="sng">
              <a:solidFill>
                <a:schemeClr val="tx1"/>
              </a:solidFill>
              <a:effectLst/>
              <a:latin typeface="+mn-lt"/>
              <a:ea typeface="+mn-ea"/>
              <a:cs typeface="+mn-cs"/>
            </a:rPr>
            <a:t>・</a:t>
          </a:r>
          <a:r>
            <a:rPr lang="ja-JP" altLang="ja-JP" sz="1100" i="1" u="sng">
              <a:solidFill>
                <a:schemeClr val="tx1"/>
              </a:solidFill>
              <a:effectLst/>
              <a:latin typeface="+mn-lt"/>
              <a:ea typeface="+mn-ea"/>
              <a:cs typeface="+mn-cs"/>
            </a:rPr>
            <a:t>再委託・共同実施先の種別（企業等・独立行政法人・大学等・免税事業者等）に応じて、</a:t>
          </a:r>
          <a:r>
            <a:rPr lang="ja-JP" altLang="en-US" sz="1100" i="1" u="sng">
              <a:solidFill>
                <a:schemeClr val="tx1"/>
              </a:solidFill>
              <a:effectLst/>
              <a:latin typeface="+mn-lt"/>
              <a:ea typeface="+mn-ea"/>
              <a:cs typeface="+mn-cs"/>
            </a:rPr>
            <a:t>委託先シート</a:t>
          </a:r>
          <a:r>
            <a:rPr lang="ja-JP" altLang="ja-JP" sz="1100" i="1" u="sng">
              <a:solidFill>
                <a:schemeClr val="tx1"/>
              </a:solidFill>
              <a:effectLst/>
              <a:latin typeface="+mn-lt"/>
              <a:ea typeface="+mn-ea"/>
              <a:cs typeface="+mn-cs"/>
            </a:rPr>
            <a:t>の各様式</a:t>
          </a:r>
          <a:r>
            <a:rPr lang="ja-JP" altLang="en-US" sz="1100" i="1" u="sng">
              <a:solidFill>
                <a:schemeClr val="tx1"/>
              </a:solidFill>
              <a:effectLst/>
              <a:latin typeface="+mn-lt"/>
              <a:ea typeface="+mn-ea"/>
              <a:cs typeface="+mn-cs"/>
            </a:rPr>
            <a:t>・注意事項</a:t>
          </a:r>
          <a:r>
            <a:rPr lang="ja-JP" altLang="ja-JP" sz="1100" i="1" u="sng">
              <a:solidFill>
                <a:schemeClr val="tx1"/>
              </a:solidFill>
              <a:effectLst/>
              <a:latin typeface="+mn-lt"/>
              <a:ea typeface="+mn-ea"/>
              <a:cs typeface="+mn-cs"/>
            </a:rPr>
            <a:t>を準用し、作成してくださ</a:t>
          </a:r>
          <a:r>
            <a:rPr lang="ja-JP" altLang="en-US" sz="1100" i="1" u="sng">
              <a:solidFill>
                <a:schemeClr val="tx1"/>
              </a:solidFill>
              <a:effectLst/>
              <a:latin typeface="+mn-lt"/>
              <a:ea typeface="+mn-ea"/>
              <a:cs typeface="+mn-cs"/>
            </a:rPr>
            <a:t>い。</a:t>
          </a:r>
          <a:endParaRPr lang="en-US" altLang="ja-JP" sz="1100" i="1" u="sng">
            <a:solidFill>
              <a:schemeClr val="tx1"/>
            </a:solidFill>
            <a:effectLst/>
            <a:latin typeface="+mn-lt"/>
            <a:ea typeface="+mn-ea"/>
            <a:cs typeface="+mn-cs"/>
          </a:endParaRPr>
        </a:p>
        <a:p>
          <a:pPr algn="l"/>
          <a:r>
            <a:rPr kumimoji="1" lang="ja-JP" altLang="en-US" sz="1100" i="1" u="sng">
              <a:solidFill>
                <a:schemeClr val="tx1"/>
              </a:solidFill>
              <a:effectLst/>
              <a:latin typeface="+mn-lt"/>
              <a:ea typeface="+mn-ea"/>
              <a:cs typeface="+mn-cs"/>
            </a:rPr>
            <a:t>・水色</a:t>
          </a:r>
          <a:r>
            <a:rPr kumimoji="1" lang="ja-JP" altLang="en-US" sz="1100" i="1" u="sng">
              <a:solidFill>
                <a:schemeClr val="tx1"/>
              </a:solidFill>
            </a:rPr>
            <a:t>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123264</xdr:colOff>
      <xdr:row>4</xdr:row>
      <xdr:rowOff>212911</xdr:rowOff>
    </xdr:from>
    <xdr:to>
      <xdr:col>8</xdr:col>
      <xdr:colOff>108945</xdr:colOff>
      <xdr:row>9</xdr:row>
      <xdr:rowOff>100853</xdr:rowOff>
    </xdr:to>
    <xdr:sp macro="" textlink="">
      <xdr:nvSpPr>
        <xdr:cNvPr id="2" name="吹き出し: 四角形 1">
          <a:extLst>
            <a:ext uri="{FF2B5EF4-FFF2-40B4-BE49-F238E27FC236}">
              <a16:creationId xmlns:a16="http://schemas.microsoft.com/office/drawing/2014/main" id="{D75C0D0A-7042-4B69-A7EF-F45328EE1E79}"/>
            </a:ext>
          </a:extLst>
        </xdr:cNvPr>
        <xdr:cNvSpPr/>
      </xdr:nvSpPr>
      <xdr:spPr>
        <a:xfrm>
          <a:off x="7978588" y="1187823"/>
          <a:ext cx="2719916" cy="1255059"/>
        </a:xfrm>
        <a:prstGeom prst="wedgeRectCallout">
          <a:avLst>
            <a:gd name="adj1" fmla="val -51498"/>
            <a:gd name="adj2" fmla="val 111260"/>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i="1" u="sng">
              <a:solidFill>
                <a:schemeClr val="tx1"/>
              </a:solidFill>
              <a:effectLst/>
              <a:latin typeface="+mn-lt"/>
              <a:ea typeface="+mn-ea"/>
              <a:cs typeface="+mn-cs"/>
            </a:rPr>
            <a:t>・</a:t>
          </a:r>
          <a:r>
            <a:rPr lang="ja-JP" altLang="ja-JP" sz="1100" i="1" u="sng">
              <a:solidFill>
                <a:schemeClr val="tx1"/>
              </a:solidFill>
              <a:effectLst/>
              <a:latin typeface="+mn-lt"/>
              <a:ea typeface="+mn-ea"/>
              <a:cs typeface="+mn-cs"/>
            </a:rPr>
            <a:t>再委託・共同実施先の種別（企業等・独立行政法人・大学等・免税事業者等）に応じて、</a:t>
          </a:r>
          <a:r>
            <a:rPr lang="ja-JP" altLang="en-US" sz="1100" i="1" u="sng">
              <a:solidFill>
                <a:schemeClr val="tx1"/>
              </a:solidFill>
              <a:effectLst/>
              <a:latin typeface="+mn-lt"/>
              <a:ea typeface="+mn-ea"/>
              <a:cs typeface="+mn-cs"/>
            </a:rPr>
            <a:t>委託先シート</a:t>
          </a:r>
          <a:r>
            <a:rPr lang="ja-JP" altLang="ja-JP" sz="1100" i="1" u="sng">
              <a:solidFill>
                <a:schemeClr val="tx1"/>
              </a:solidFill>
              <a:effectLst/>
              <a:latin typeface="+mn-lt"/>
              <a:ea typeface="+mn-ea"/>
              <a:cs typeface="+mn-cs"/>
            </a:rPr>
            <a:t>の各様式</a:t>
          </a:r>
          <a:r>
            <a:rPr lang="ja-JP" altLang="en-US" sz="1100" i="1" u="sng">
              <a:solidFill>
                <a:schemeClr val="tx1"/>
              </a:solidFill>
              <a:effectLst/>
              <a:latin typeface="+mn-lt"/>
              <a:ea typeface="+mn-ea"/>
              <a:cs typeface="+mn-cs"/>
            </a:rPr>
            <a:t>・注意事項</a:t>
          </a:r>
          <a:r>
            <a:rPr lang="ja-JP" altLang="ja-JP" sz="1100" i="1" u="sng">
              <a:solidFill>
                <a:schemeClr val="tx1"/>
              </a:solidFill>
              <a:effectLst/>
              <a:latin typeface="+mn-lt"/>
              <a:ea typeface="+mn-ea"/>
              <a:cs typeface="+mn-cs"/>
            </a:rPr>
            <a:t>を準用し、作成してくださ</a:t>
          </a:r>
          <a:r>
            <a:rPr lang="ja-JP" altLang="en-US" sz="1100" i="1" u="sng">
              <a:solidFill>
                <a:schemeClr val="tx1"/>
              </a:solidFill>
              <a:effectLst/>
              <a:latin typeface="+mn-lt"/>
              <a:ea typeface="+mn-ea"/>
              <a:cs typeface="+mn-cs"/>
            </a:rPr>
            <a:t>い。</a:t>
          </a:r>
          <a:endParaRPr lang="en-US" altLang="ja-JP" sz="1100" i="1" u="sng">
            <a:solidFill>
              <a:schemeClr val="tx1"/>
            </a:solidFill>
            <a:effectLst/>
            <a:latin typeface="+mn-lt"/>
            <a:ea typeface="+mn-ea"/>
            <a:cs typeface="+mn-cs"/>
          </a:endParaRPr>
        </a:p>
        <a:p>
          <a:pPr algn="l"/>
          <a:r>
            <a:rPr kumimoji="1" lang="ja-JP" altLang="en-US" sz="1100" i="1" u="sng">
              <a:solidFill>
                <a:schemeClr val="tx1"/>
              </a:solidFill>
              <a:effectLst/>
              <a:latin typeface="+mn-lt"/>
              <a:ea typeface="+mn-ea"/>
              <a:cs typeface="+mn-cs"/>
            </a:rPr>
            <a:t>・水色</a:t>
          </a:r>
          <a:r>
            <a:rPr kumimoji="1" lang="ja-JP" altLang="en-US" sz="1100" i="1" u="sng">
              <a:solidFill>
                <a:schemeClr val="tx1"/>
              </a:solidFill>
            </a:rPr>
            <a:t>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E35"/>
  <sheetViews>
    <sheetView showGridLines="0" tabSelected="1" view="pageBreakPreview" zoomScale="55" zoomScaleNormal="90" zoomScaleSheetLayoutView="55" workbookViewId="0">
      <selection activeCell="R23" sqref="R23"/>
    </sheetView>
  </sheetViews>
  <sheetFormatPr defaultRowHeight="13.5" x14ac:dyDescent="0.15"/>
  <cols>
    <col min="1" max="1" width="22.125" style="1" customWidth="1"/>
    <col min="2" max="2" width="28.875" style="1" customWidth="1"/>
    <col min="3" max="3" width="13" style="1" bestFit="1" customWidth="1"/>
    <col min="4" max="5" width="12.125" style="1" customWidth="1"/>
    <col min="6" max="16384" width="9" style="1"/>
  </cols>
  <sheetData>
    <row r="1" spans="1:5" ht="18.75" x14ac:dyDescent="0.15">
      <c r="E1" s="10" t="s">
        <v>98</v>
      </c>
    </row>
    <row r="2" spans="1:5" ht="19.5" x14ac:dyDescent="0.15">
      <c r="A2" s="45" t="s">
        <v>0</v>
      </c>
      <c r="B2" s="45"/>
      <c r="C2" s="45"/>
      <c r="D2" s="45"/>
      <c r="E2" s="45"/>
    </row>
    <row r="3" spans="1:5" ht="18.75" customHeight="1" x14ac:dyDescent="0.15"/>
    <row r="4" spans="1:5" s="6" customFormat="1" ht="18.75" customHeight="1" x14ac:dyDescent="0.15">
      <c r="A4" s="5" t="s">
        <v>1</v>
      </c>
      <c r="B4" s="5"/>
    </row>
    <row r="5" spans="1:5" s="6" customFormat="1" ht="18.75" customHeight="1" x14ac:dyDescent="0.15">
      <c r="A5" s="14" t="s">
        <v>81</v>
      </c>
      <c r="B5" s="5"/>
    </row>
    <row r="6" spans="1:5" s="6" customFormat="1" ht="18.75" customHeight="1" x14ac:dyDescent="0.15">
      <c r="A6" s="5"/>
      <c r="D6" s="32"/>
      <c r="E6" s="32" t="s">
        <v>97</v>
      </c>
    </row>
    <row r="7" spans="1:5" s="6" customFormat="1" ht="18.75" customHeight="1" x14ac:dyDescent="0.15">
      <c r="A7" s="44" t="s">
        <v>2</v>
      </c>
      <c r="B7" s="41" t="s">
        <v>3</v>
      </c>
      <c r="C7" s="41" t="s">
        <v>89</v>
      </c>
      <c r="D7" s="46" t="s">
        <v>77</v>
      </c>
      <c r="E7" s="47"/>
    </row>
    <row r="8" spans="1:5" s="6" customFormat="1" ht="27" customHeight="1" x14ac:dyDescent="0.15">
      <c r="A8" s="42"/>
      <c r="B8" s="43"/>
      <c r="C8" s="42"/>
      <c r="D8" s="7" t="s">
        <v>96</v>
      </c>
      <c r="E8" s="7" t="s">
        <v>4</v>
      </c>
    </row>
    <row r="9" spans="1:5" s="6" customFormat="1" ht="27" customHeight="1" x14ac:dyDescent="0.15">
      <c r="A9" s="54" t="s">
        <v>5</v>
      </c>
      <c r="B9" s="55"/>
      <c r="C9" s="8">
        <f t="shared" ref="C9:C22" si="0">SUM(D9:E9)</f>
        <v>0</v>
      </c>
      <c r="D9" s="35"/>
      <c r="E9" s="35"/>
    </row>
    <row r="10" spans="1:5" s="6" customFormat="1" ht="27" customHeight="1" x14ac:dyDescent="0.15">
      <c r="A10" s="34" t="s">
        <v>6</v>
      </c>
      <c r="B10" s="35" t="s">
        <v>7</v>
      </c>
      <c r="C10" s="30">
        <f t="shared" si="0"/>
        <v>0</v>
      </c>
      <c r="D10" s="36"/>
      <c r="E10" s="36"/>
    </row>
    <row r="11" spans="1:5" s="6" customFormat="1" ht="27" customHeight="1" x14ac:dyDescent="0.15">
      <c r="A11" s="34" t="s">
        <v>6</v>
      </c>
      <c r="B11" s="35" t="s">
        <v>8</v>
      </c>
      <c r="C11" s="30">
        <f t="shared" si="0"/>
        <v>0</v>
      </c>
      <c r="D11" s="36"/>
      <c r="E11" s="36"/>
    </row>
    <row r="12" spans="1:5" s="6" customFormat="1" ht="27" customHeight="1" x14ac:dyDescent="0.15">
      <c r="A12" s="34" t="s">
        <v>9</v>
      </c>
      <c r="B12" s="35" t="s">
        <v>10</v>
      </c>
      <c r="C12" s="30">
        <f t="shared" si="0"/>
        <v>0</v>
      </c>
      <c r="D12" s="36"/>
      <c r="E12" s="36"/>
    </row>
    <row r="13" spans="1:5" s="6" customFormat="1" ht="27" customHeight="1" x14ac:dyDescent="0.15">
      <c r="A13" s="54" t="s">
        <v>11</v>
      </c>
      <c r="B13" s="55"/>
      <c r="C13" s="8">
        <f t="shared" si="0"/>
        <v>0</v>
      </c>
      <c r="D13" s="35"/>
      <c r="E13" s="35"/>
    </row>
    <row r="14" spans="1:5" s="6" customFormat="1" ht="27" customHeight="1" x14ac:dyDescent="0.15">
      <c r="A14" s="54" t="s">
        <v>72</v>
      </c>
      <c r="B14" s="55"/>
      <c r="C14" s="8">
        <f t="shared" si="0"/>
        <v>0</v>
      </c>
      <c r="D14" s="35"/>
      <c r="E14" s="35"/>
    </row>
    <row r="15" spans="1:5" s="6" customFormat="1" ht="27" customHeight="1" x14ac:dyDescent="0.15">
      <c r="A15" s="34" t="s">
        <v>6</v>
      </c>
      <c r="B15" s="35" t="s">
        <v>7</v>
      </c>
      <c r="C15" s="30">
        <f t="shared" si="0"/>
        <v>0</v>
      </c>
      <c r="D15" s="36"/>
      <c r="E15" s="36"/>
    </row>
    <row r="16" spans="1:5" s="6" customFormat="1" ht="27" customHeight="1" x14ac:dyDescent="0.15">
      <c r="A16" s="34" t="s">
        <v>6</v>
      </c>
      <c r="B16" s="35" t="s">
        <v>8</v>
      </c>
      <c r="C16" s="30">
        <f t="shared" si="0"/>
        <v>0</v>
      </c>
      <c r="D16" s="36"/>
      <c r="E16" s="36"/>
    </row>
    <row r="17" spans="1:5" s="6" customFormat="1" ht="27" customHeight="1" x14ac:dyDescent="0.15">
      <c r="A17" s="34" t="s">
        <v>9</v>
      </c>
      <c r="B17" s="35" t="s">
        <v>10</v>
      </c>
      <c r="C17" s="30">
        <f t="shared" si="0"/>
        <v>0</v>
      </c>
      <c r="D17" s="36"/>
      <c r="E17" s="36"/>
    </row>
    <row r="18" spans="1:5" s="24" customFormat="1" ht="27" customHeight="1" x14ac:dyDescent="0.15">
      <c r="A18" s="54" t="s">
        <v>74</v>
      </c>
      <c r="B18" s="55"/>
      <c r="C18" s="9">
        <f t="shared" si="0"/>
        <v>0</v>
      </c>
      <c r="D18" s="35"/>
      <c r="E18" s="35"/>
    </row>
    <row r="19" spans="1:5" s="24" customFormat="1" ht="27" customHeight="1" x14ac:dyDescent="0.15">
      <c r="A19" s="54" t="s">
        <v>73</v>
      </c>
      <c r="B19" s="55"/>
      <c r="C19" s="9">
        <f t="shared" si="0"/>
        <v>0</v>
      </c>
      <c r="D19" s="35"/>
      <c r="E19" s="35"/>
    </row>
    <row r="20" spans="1:5" s="24" customFormat="1" ht="27" customHeight="1" x14ac:dyDescent="0.15">
      <c r="A20" s="54" t="s">
        <v>75</v>
      </c>
      <c r="B20" s="55"/>
      <c r="C20" s="9">
        <f t="shared" si="0"/>
        <v>0</v>
      </c>
      <c r="D20" s="35"/>
      <c r="E20" s="35"/>
    </row>
    <row r="21" spans="1:5" s="24" customFormat="1" ht="27" customHeight="1" x14ac:dyDescent="0.15">
      <c r="A21" s="56" t="s">
        <v>76</v>
      </c>
      <c r="B21" s="57"/>
      <c r="C21" s="9">
        <f t="shared" si="0"/>
        <v>0</v>
      </c>
      <c r="D21" s="35"/>
      <c r="E21" s="35"/>
    </row>
    <row r="22" spans="1:5" s="6" customFormat="1" ht="27" customHeight="1" x14ac:dyDescent="0.15">
      <c r="A22" s="48" t="s">
        <v>79</v>
      </c>
      <c r="B22" s="49"/>
      <c r="C22" s="8">
        <f t="shared" si="0"/>
        <v>0</v>
      </c>
      <c r="D22" s="8">
        <f t="shared" ref="D22:E22" si="1">ROUNDDOWN(D21*0.1,0)</f>
        <v>0</v>
      </c>
      <c r="E22" s="8">
        <f t="shared" si="1"/>
        <v>0</v>
      </c>
    </row>
    <row r="23" spans="1:5" s="6" customFormat="1" ht="27" customHeight="1" x14ac:dyDescent="0.15">
      <c r="A23" s="48" t="s">
        <v>78</v>
      </c>
      <c r="B23" s="49"/>
      <c r="C23" s="8">
        <f>C19</f>
        <v>0</v>
      </c>
      <c r="D23" s="8">
        <f t="shared" ref="D23:E23" si="2">D21</f>
        <v>0</v>
      </c>
      <c r="E23" s="8">
        <f t="shared" si="2"/>
        <v>0</v>
      </c>
    </row>
    <row r="24" spans="1:5" s="6" customFormat="1" ht="27" customHeight="1" x14ac:dyDescent="0.15">
      <c r="A24" s="48" t="s">
        <v>80</v>
      </c>
      <c r="B24" s="49"/>
      <c r="C24" s="8">
        <f>C22</f>
        <v>0</v>
      </c>
      <c r="D24" s="8">
        <f t="shared" ref="D24:E24" si="3">D23</f>
        <v>0</v>
      </c>
      <c r="E24" s="8">
        <f t="shared" si="3"/>
        <v>0</v>
      </c>
    </row>
    <row r="25" spans="1:5" s="6" customFormat="1" ht="27" customHeight="1" x14ac:dyDescent="0.15">
      <c r="A25" s="27"/>
      <c r="B25" s="27"/>
      <c r="C25" s="15"/>
      <c r="D25" s="25"/>
    </row>
    <row r="26" spans="1:5" s="6" customFormat="1" ht="27" customHeight="1" x14ac:dyDescent="0.15">
      <c r="A26" s="60" t="s">
        <v>12</v>
      </c>
      <c r="B26" s="60"/>
      <c r="C26" s="60"/>
      <c r="D26" s="60"/>
      <c r="E26" s="60"/>
    </row>
    <row r="27" spans="1:5" ht="30" customHeight="1" x14ac:dyDescent="0.15"/>
    <row r="28" spans="1:5" ht="27" customHeight="1" x14ac:dyDescent="0.15">
      <c r="A28" s="33" t="s">
        <v>13</v>
      </c>
    </row>
    <row r="29" spans="1:5" ht="27" customHeight="1" x14ac:dyDescent="0.15">
      <c r="A29" s="50" t="s">
        <v>94</v>
      </c>
      <c r="B29" s="51"/>
      <c r="C29" s="18">
        <f>SUM(D29:E29)</f>
        <v>0</v>
      </c>
      <c r="D29" s="18">
        <f t="shared" ref="D29:E29" si="4">SUM(D30:D31)</f>
        <v>0</v>
      </c>
      <c r="E29" s="18">
        <f t="shared" si="4"/>
        <v>0</v>
      </c>
    </row>
    <row r="30" spans="1:5" ht="27" customHeight="1" x14ac:dyDescent="0.15">
      <c r="A30" s="52" t="s">
        <v>14</v>
      </c>
      <c r="B30" s="53"/>
      <c r="C30" s="19">
        <f>SUM(D30:E30)</f>
        <v>0</v>
      </c>
      <c r="D30" s="37"/>
      <c r="E30" s="37"/>
    </row>
    <row r="31" spans="1:5" ht="27" customHeight="1" x14ac:dyDescent="0.15">
      <c r="A31" s="58" t="s">
        <v>15</v>
      </c>
      <c r="B31" s="59"/>
      <c r="C31" s="20">
        <f>SUM(D31:E31)</f>
        <v>0</v>
      </c>
      <c r="D31" s="38"/>
      <c r="E31" s="38"/>
    </row>
    <row r="32" spans="1:5" s="28" customFormat="1" ht="10.5" customHeight="1" x14ac:dyDescent="0.15">
      <c r="A32" s="27"/>
      <c r="B32" s="27"/>
      <c r="C32" s="15"/>
      <c r="D32" s="29"/>
    </row>
    <row r="33" spans="1:5" ht="27" customHeight="1" x14ac:dyDescent="0.15">
      <c r="A33" s="50" t="s">
        <v>95</v>
      </c>
      <c r="B33" s="51"/>
      <c r="C33" s="18">
        <f>SUM(D33:E33)</f>
        <v>0</v>
      </c>
      <c r="D33" s="18">
        <f t="shared" ref="D33:E33" si="5">SUM(D34:D35)</f>
        <v>0</v>
      </c>
      <c r="E33" s="18">
        <f t="shared" si="5"/>
        <v>0</v>
      </c>
    </row>
    <row r="34" spans="1:5" ht="27" customHeight="1" x14ac:dyDescent="0.15">
      <c r="A34" s="52" t="s">
        <v>16</v>
      </c>
      <c r="B34" s="53"/>
      <c r="C34" s="19">
        <f>SUM(D34:E34)</f>
        <v>0</v>
      </c>
      <c r="D34" s="37"/>
      <c r="E34" s="37"/>
    </row>
    <row r="35" spans="1:5" ht="27" customHeight="1" x14ac:dyDescent="0.15">
      <c r="A35" s="58" t="s">
        <v>17</v>
      </c>
      <c r="B35" s="59"/>
      <c r="C35" s="20">
        <f>SUM(D35:E35)</f>
        <v>0</v>
      </c>
      <c r="D35" s="38"/>
      <c r="E35" s="38"/>
    </row>
  </sheetData>
  <mergeCells count="22">
    <mergeCell ref="A35:B35"/>
    <mergeCell ref="A29:B29"/>
    <mergeCell ref="A30:B30"/>
    <mergeCell ref="A31:B31"/>
    <mergeCell ref="A26:E26"/>
    <mergeCell ref="A24:B24"/>
    <mergeCell ref="A33:B33"/>
    <mergeCell ref="A34:B34"/>
    <mergeCell ref="A9:B9"/>
    <mergeCell ref="A23:B23"/>
    <mergeCell ref="A19:B19"/>
    <mergeCell ref="A22:B22"/>
    <mergeCell ref="A13:B13"/>
    <mergeCell ref="A20:B20"/>
    <mergeCell ref="A14:B14"/>
    <mergeCell ref="A18:B18"/>
    <mergeCell ref="A21:B21"/>
    <mergeCell ref="C7:C8"/>
    <mergeCell ref="B7:B8"/>
    <mergeCell ref="A7:A8"/>
    <mergeCell ref="A2:E2"/>
    <mergeCell ref="D7:E7"/>
  </mergeCells>
  <phoneticPr fontId="2"/>
  <pageMargins left="0.59" right="0.39" top="0.74803149606299213" bottom="0.74803149606299213"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D29"/>
  <sheetViews>
    <sheetView showGridLines="0" view="pageBreakPreview" zoomScale="70" zoomScaleNormal="85" zoomScaleSheetLayoutView="70" workbookViewId="0">
      <selection activeCell="G29" sqref="G29"/>
    </sheetView>
  </sheetViews>
  <sheetFormatPr defaultRowHeight="13.5" x14ac:dyDescent="0.15"/>
  <cols>
    <col min="1" max="1" width="35.375" bestFit="1" customWidth="1"/>
    <col min="2" max="4" width="13.5" customWidth="1"/>
  </cols>
  <sheetData>
    <row r="1" spans="1:4" ht="18.75" x14ac:dyDescent="0.15">
      <c r="D1" s="11" t="s">
        <v>99</v>
      </c>
    </row>
    <row r="2" spans="1:4" ht="19.5" x14ac:dyDescent="0.15">
      <c r="A2" s="45" t="s">
        <v>18</v>
      </c>
      <c r="B2" s="45"/>
      <c r="C2" s="45"/>
      <c r="D2" s="45"/>
    </row>
    <row r="3" spans="1:4" ht="19.5" x14ac:dyDescent="0.15">
      <c r="A3" s="22"/>
      <c r="B3" s="22"/>
    </row>
    <row r="4" spans="1:4" s="6" customFormat="1" ht="19.5" customHeight="1" x14ac:dyDescent="0.15">
      <c r="A4" s="6" t="s">
        <v>19</v>
      </c>
    </row>
    <row r="5" spans="1:4" s="14" customFormat="1" ht="19.5" customHeight="1" x14ac:dyDescent="0.15">
      <c r="A5" s="14" t="s">
        <v>81</v>
      </c>
    </row>
    <row r="6" spans="1:4" s="14" customFormat="1" ht="19.5" customHeight="1" x14ac:dyDescent="0.15">
      <c r="A6" s="14" t="s">
        <v>20</v>
      </c>
    </row>
    <row r="7" spans="1:4" s="14" customFormat="1" ht="22.5" customHeight="1" x14ac:dyDescent="0.15">
      <c r="D7" s="16" t="s">
        <v>21</v>
      </c>
    </row>
    <row r="8" spans="1:4" s="14" customFormat="1" ht="22.5" customHeight="1" x14ac:dyDescent="0.15">
      <c r="A8" s="44" t="s">
        <v>22</v>
      </c>
      <c r="B8" s="41" t="s">
        <v>89</v>
      </c>
      <c r="C8" s="63" t="s">
        <v>77</v>
      </c>
      <c r="D8" s="64"/>
    </row>
    <row r="9" spans="1:4" s="17" customFormat="1" ht="22.5" customHeight="1" x14ac:dyDescent="0.15">
      <c r="A9" s="42"/>
      <c r="B9" s="42"/>
      <c r="C9" s="7" t="s">
        <v>96</v>
      </c>
      <c r="D9" s="7" t="s">
        <v>4</v>
      </c>
    </row>
    <row r="10" spans="1:4" s="6" customFormat="1" ht="22.5" customHeight="1" x14ac:dyDescent="0.15">
      <c r="A10" s="18" t="s">
        <v>23</v>
      </c>
      <c r="B10" s="18">
        <f t="shared" ref="B10:B27" si="0">SUM(C10:D10)</f>
        <v>0</v>
      </c>
      <c r="C10" s="18">
        <f t="shared" ref="C10" si="1">SUM(C11:C13)</f>
        <v>0</v>
      </c>
      <c r="D10" s="18">
        <f>SUM(D11:D13)</f>
        <v>0</v>
      </c>
    </row>
    <row r="11" spans="1:4" s="6" customFormat="1" ht="22.5" customHeight="1" x14ac:dyDescent="0.15">
      <c r="A11" s="19" t="s">
        <v>24</v>
      </c>
      <c r="B11" s="19">
        <f t="shared" si="0"/>
        <v>0</v>
      </c>
      <c r="C11" s="39"/>
      <c r="D11" s="39"/>
    </row>
    <row r="12" spans="1:4" s="6" customFormat="1" ht="22.5" customHeight="1" x14ac:dyDescent="0.15">
      <c r="A12" s="19" t="s">
        <v>25</v>
      </c>
      <c r="B12" s="19">
        <f t="shared" si="0"/>
        <v>0</v>
      </c>
      <c r="C12" s="39"/>
      <c r="D12" s="39"/>
    </row>
    <row r="13" spans="1:4" s="6" customFormat="1" ht="22.5" customHeight="1" x14ac:dyDescent="0.15">
      <c r="A13" s="20" t="s">
        <v>26</v>
      </c>
      <c r="B13" s="20">
        <f t="shared" si="0"/>
        <v>0</v>
      </c>
      <c r="C13" s="40"/>
      <c r="D13" s="40"/>
    </row>
    <row r="14" spans="1:4" s="6" customFormat="1" ht="22.5" customHeight="1" x14ac:dyDescent="0.15">
      <c r="A14" s="18" t="s">
        <v>27</v>
      </c>
      <c r="B14" s="18">
        <f t="shared" si="0"/>
        <v>0</v>
      </c>
      <c r="C14" s="18">
        <f t="shared" ref="C14" si="2">SUM(C15:C16)</f>
        <v>0</v>
      </c>
      <c r="D14" s="18">
        <f>SUM(D15:D16)</f>
        <v>0</v>
      </c>
    </row>
    <row r="15" spans="1:4" s="6" customFormat="1" ht="22.5" customHeight="1" x14ac:dyDescent="0.15">
      <c r="A15" s="19" t="s">
        <v>28</v>
      </c>
      <c r="B15" s="19">
        <f t="shared" si="0"/>
        <v>0</v>
      </c>
      <c r="C15" s="39"/>
      <c r="D15" s="39"/>
    </row>
    <row r="16" spans="1:4" s="6" customFormat="1" ht="22.5" customHeight="1" x14ac:dyDescent="0.15">
      <c r="A16" s="20" t="s">
        <v>29</v>
      </c>
      <c r="B16" s="20">
        <f t="shared" si="0"/>
        <v>0</v>
      </c>
      <c r="C16" s="40"/>
      <c r="D16" s="40"/>
    </row>
    <row r="17" spans="1:4" s="6" customFormat="1" ht="22.5" customHeight="1" x14ac:dyDescent="0.15">
      <c r="A17" s="19" t="s">
        <v>30</v>
      </c>
      <c r="B17" s="19">
        <f t="shared" si="0"/>
        <v>0</v>
      </c>
      <c r="C17" s="19">
        <f t="shared" ref="C17" si="3">SUM(C18:C21)</f>
        <v>0</v>
      </c>
      <c r="D17" s="19">
        <f>SUM(D18:D21)</f>
        <v>0</v>
      </c>
    </row>
    <row r="18" spans="1:4" s="6" customFormat="1" ht="22.5" customHeight="1" x14ac:dyDescent="0.15">
      <c r="A18" s="19" t="s">
        <v>31</v>
      </c>
      <c r="B18" s="19">
        <f t="shared" si="0"/>
        <v>0</v>
      </c>
      <c r="C18" s="39"/>
      <c r="D18" s="39"/>
    </row>
    <row r="19" spans="1:4" s="6" customFormat="1" ht="22.5" customHeight="1" x14ac:dyDescent="0.15">
      <c r="A19" s="19" t="s">
        <v>32</v>
      </c>
      <c r="B19" s="19">
        <f t="shared" si="0"/>
        <v>0</v>
      </c>
      <c r="C19" s="39"/>
      <c r="D19" s="39"/>
    </row>
    <row r="20" spans="1:4" s="6" customFormat="1" ht="22.5" customHeight="1" x14ac:dyDescent="0.15">
      <c r="A20" s="19" t="s">
        <v>33</v>
      </c>
      <c r="B20" s="19">
        <f t="shared" si="0"/>
        <v>0</v>
      </c>
      <c r="C20" s="39"/>
      <c r="D20" s="39"/>
    </row>
    <row r="21" spans="1:4" s="6" customFormat="1" ht="22.5" customHeight="1" x14ac:dyDescent="0.15">
      <c r="A21" s="19" t="s">
        <v>34</v>
      </c>
      <c r="B21" s="19">
        <f t="shared" si="0"/>
        <v>0</v>
      </c>
      <c r="C21" s="39"/>
      <c r="D21" s="39"/>
    </row>
    <row r="22" spans="1:4" s="6" customFormat="1" ht="22.5" customHeight="1" x14ac:dyDescent="0.15">
      <c r="A22" s="23" t="s">
        <v>35</v>
      </c>
      <c r="B22" s="9">
        <f t="shared" si="0"/>
        <v>0</v>
      </c>
      <c r="C22" s="9">
        <f t="shared" ref="C22" si="4">SUM(C10,C14,C17)</f>
        <v>0</v>
      </c>
      <c r="D22" s="9">
        <f>SUM(D10,D14,D17)</f>
        <v>0</v>
      </c>
    </row>
    <row r="23" spans="1:4" s="6" customFormat="1" ht="22.5" customHeight="1" x14ac:dyDescent="0.15">
      <c r="A23" s="8" t="s">
        <v>82</v>
      </c>
      <c r="B23" s="8">
        <f t="shared" si="0"/>
        <v>0</v>
      </c>
      <c r="C23" s="8">
        <f t="shared" ref="C23" si="5">ROUNDDOWN((C22/1000*10%),0)*1000</f>
        <v>0</v>
      </c>
      <c r="D23" s="8">
        <f>ROUNDDOWN((D22/1000*10%),0)*1000</f>
        <v>0</v>
      </c>
    </row>
    <row r="24" spans="1:4" s="6" customFormat="1" ht="22.5" customHeight="1" x14ac:dyDescent="0.15">
      <c r="A24" s="20" t="s">
        <v>83</v>
      </c>
      <c r="B24" s="8">
        <f t="shared" si="0"/>
        <v>0</v>
      </c>
      <c r="C24" s="35"/>
      <c r="D24" s="35"/>
    </row>
    <row r="25" spans="1:4" s="6" customFormat="1" ht="22.5" customHeight="1" x14ac:dyDescent="0.15">
      <c r="A25" s="7" t="s">
        <v>84</v>
      </c>
      <c r="B25" s="8">
        <f t="shared" si="0"/>
        <v>0</v>
      </c>
      <c r="C25" s="8">
        <f t="shared" ref="C25" si="6">SUM(C22:C24)</f>
        <v>0</v>
      </c>
      <c r="D25" s="8">
        <f>SUM(D22:D24)</f>
        <v>0</v>
      </c>
    </row>
    <row r="26" spans="1:4" s="6" customFormat="1" ht="22.5" customHeight="1" x14ac:dyDescent="0.15">
      <c r="A26" s="21" t="s">
        <v>85</v>
      </c>
      <c r="B26" s="8">
        <f t="shared" si="0"/>
        <v>0</v>
      </c>
      <c r="C26" s="8">
        <f t="shared" ref="C26" si="7">ROUNDDOWN(C25*0.1,0)</f>
        <v>0</v>
      </c>
      <c r="D26" s="8">
        <f>ROUNDDOWN(D25*0.1,0)</f>
        <v>0</v>
      </c>
    </row>
    <row r="27" spans="1:4" s="6" customFormat="1" ht="22.5" customHeight="1" x14ac:dyDescent="0.15">
      <c r="A27" s="7" t="s">
        <v>38</v>
      </c>
      <c r="B27" s="8">
        <f t="shared" si="0"/>
        <v>0</v>
      </c>
      <c r="C27" s="8">
        <f>SUM(C25:C26)</f>
        <v>0</v>
      </c>
      <c r="D27" s="8">
        <f>SUM(D25:D26)</f>
        <v>0</v>
      </c>
    </row>
    <row r="28" spans="1:4" s="6" customFormat="1" ht="22.5" customHeight="1" x14ac:dyDescent="0.15">
      <c r="A28" s="27"/>
      <c r="B28" s="15"/>
    </row>
    <row r="29" spans="1:4" ht="307.5" customHeight="1" x14ac:dyDescent="0.15">
      <c r="A29" s="61" t="s">
        <v>101</v>
      </c>
      <c r="B29" s="62"/>
      <c r="C29" s="62"/>
      <c r="D29" s="62"/>
    </row>
  </sheetData>
  <mergeCells count="5">
    <mergeCell ref="A2:D2"/>
    <mergeCell ref="A29:D29"/>
    <mergeCell ref="C8:D8"/>
    <mergeCell ref="B8:B9"/>
    <mergeCell ref="A8:A9"/>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D24"/>
  <sheetViews>
    <sheetView showGridLines="0" view="pageBreakPreview" zoomScale="85" zoomScaleNormal="85" zoomScaleSheetLayoutView="85" workbookViewId="0">
      <selection activeCell="H24" sqref="H24"/>
    </sheetView>
  </sheetViews>
  <sheetFormatPr defaultRowHeight="13.5" x14ac:dyDescent="0.15"/>
  <cols>
    <col min="1" max="1" width="35.375" bestFit="1" customWidth="1"/>
    <col min="2" max="4" width="13.5" customWidth="1"/>
  </cols>
  <sheetData>
    <row r="1" spans="1:4" ht="18.75" x14ac:dyDescent="0.15">
      <c r="D1" s="11" t="s">
        <v>99</v>
      </c>
    </row>
    <row r="2" spans="1:4" ht="19.5" x14ac:dyDescent="0.15">
      <c r="A2" s="65" t="s">
        <v>39</v>
      </c>
      <c r="B2" s="65"/>
      <c r="C2" s="65"/>
      <c r="D2" s="65"/>
    </row>
    <row r="4" spans="1:4" s="6" customFormat="1" ht="18.75" customHeight="1" x14ac:dyDescent="0.15">
      <c r="A4" s="6" t="s">
        <v>19</v>
      </c>
    </row>
    <row r="5" spans="1:4" s="14" customFormat="1" ht="18.75" customHeight="1" x14ac:dyDescent="0.15">
      <c r="A5" s="14" t="s">
        <v>87</v>
      </c>
    </row>
    <row r="6" spans="1:4" s="14" customFormat="1" ht="18.75" customHeight="1" x14ac:dyDescent="0.15">
      <c r="A6" s="14" t="s">
        <v>40</v>
      </c>
    </row>
    <row r="7" spans="1:4" s="14" customFormat="1" ht="22.5" customHeight="1" x14ac:dyDescent="0.15">
      <c r="D7" s="16" t="s">
        <v>21</v>
      </c>
    </row>
    <row r="8" spans="1:4" s="14" customFormat="1" ht="22.5" customHeight="1" x14ac:dyDescent="0.15">
      <c r="A8" s="44" t="s">
        <v>22</v>
      </c>
      <c r="B8" s="41" t="s">
        <v>89</v>
      </c>
      <c r="C8" s="67" t="s">
        <v>86</v>
      </c>
      <c r="D8" s="67"/>
    </row>
    <row r="9" spans="1:4" s="17" customFormat="1" ht="22.5" customHeight="1" x14ac:dyDescent="0.15">
      <c r="A9" s="42"/>
      <c r="B9" s="42"/>
      <c r="C9" s="7" t="s">
        <v>96</v>
      </c>
      <c r="D9" s="7" t="s">
        <v>4</v>
      </c>
    </row>
    <row r="10" spans="1:4" s="6" customFormat="1" ht="22.5" customHeight="1" x14ac:dyDescent="0.15">
      <c r="A10" s="18" t="s">
        <v>41</v>
      </c>
      <c r="B10" s="18">
        <f t="shared" ref="B10:B21" si="0">SUM(C10:D10)</f>
        <v>0</v>
      </c>
      <c r="C10" s="18">
        <f t="shared" ref="C10:D10" si="1">SUM(C11:C16)</f>
        <v>0</v>
      </c>
      <c r="D10" s="18">
        <f t="shared" si="1"/>
        <v>0</v>
      </c>
    </row>
    <row r="11" spans="1:4" s="6" customFormat="1" ht="22.5" customHeight="1" x14ac:dyDescent="0.15">
      <c r="A11" s="19" t="s">
        <v>42</v>
      </c>
      <c r="B11" s="19">
        <f t="shared" si="0"/>
        <v>0</v>
      </c>
      <c r="C11" s="39">
        <v>0</v>
      </c>
      <c r="D11" s="39">
        <v>0</v>
      </c>
    </row>
    <row r="12" spans="1:4" s="6" customFormat="1" ht="22.5" customHeight="1" x14ac:dyDescent="0.15">
      <c r="A12" s="19" t="s">
        <v>43</v>
      </c>
      <c r="B12" s="19">
        <f t="shared" si="0"/>
        <v>0</v>
      </c>
      <c r="C12" s="39">
        <v>0</v>
      </c>
      <c r="D12" s="39">
        <v>0</v>
      </c>
    </row>
    <row r="13" spans="1:4" s="15" customFormat="1" ht="22.5" customHeight="1" x14ac:dyDescent="0.15">
      <c r="A13" s="19" t="s">
        <v>44</v>
      </c>
      <c r="B13" s="19">
        <f t="shared" si="0"/>
        <v>0</v>
      </c>
      <c r="C13" s="39">
        <v>0</v>
      </c>
      <c r="D13" s="39">
        <v>0</v>
      </c>
    </row>
    <row r="14" spans="1:4" s="15" customFormat="1" ht="22.5" customHeight="1" x14ac:dyDescent="0.15">
      <c r="A14" s="19" t="s">
        <v>45</v>
      </c>
      <c r="B14" s="19">
        <f t="shared" si="0"/>
        <v>0</v>
      </c>
      <c r="C14" s="39">
        <v>0</v>
      </c>
      <c r="D14" s="39">
        <v>0</v>
      </c>
    </row>
    <row r="15" spans="1:4" s="15" customFormat="1" ht="22.5" customHeight="1" x14ac:dyDescent="0.15">
      <c r="A15" s="19" t="s">
        <v>46</v>
      </c>
      <c r="B15" s="19">
        <f t="shared" si="0"/>
        <v>0</v>
      </c>
      <c r="C15" s="39">
        <v>0</v>
      </c>
      <c r="D15" s="39">
        <v>0</v>
      </c>
    </row>
    <row r="16" spans="1:4" s="6" customFormat="1" ht="22.5" customHeight="1" x14ac:dyDescent="0.15">
      <c r="A16" s="20" t="s">
        <v>47</v>
      </c>
      <c r="B16" s="20">
        <f t="shared" si="0"/>
        <v>0</v>
      </c>
      <c r="C16" s="39">
        <v>0</v>
      </c>
      <c r="D16" s="39">
        <v>0</v>
      </c>
    </row>
    <row r="17" spans="1:4" s="6" customFormat="1" ht="22.5" customHeight="1" x14ac:dyDescent="0.15">
      <c r="A17" s="8" t="s">
        <v>88</v>
      </c>
      <c r="B17" s="8">
        <f t="shared" si="0"/>
        <v>0</v>
      </c>
      <c r="C17" s="8">
        <f t="shared" ref="C17:D17" si="2">ROUNDDOWN((C10/1000*30%),0)*1000</f>
        <v>0</v>
      </c>
      <c r="D17" s="8">
        <f t="shared" si="2"/>
        <v>0</v>
      </c>
    </row>
    <row r="18" spans="1:4" s="6" customFormat="1" ht="22.5" customHeight="1" x14ac:dyDescent="0.15">
      <c r="A18" s="20" t="s">
        <v>49</v>
      </c>
      <c r="B18" s="8">
        <f t="shared" si="0"/>
        <v>0</v>
      </c>
      <c r="C18" s="35"/>
      <c r="D18" s="35"/>
    </row>
    <row r="19" spans="1:4" s="6" customFormat="1" ht="22.5" customHeight="1" x14ac:dyDescent="0.15">
      <c r="A19" s="7" t="s">
        <v>50</v>
      </c>
      <c r="B19" s="8">
        <f t="shared" si="0"/>
        <v>0</v>
      </c>
      <c r="C19" s="8">
        <f t="shared" ref="C19:D19" si="3">SUM(C18+C17+C10)</f>
        <v>0</v>
      </c>
      <c r="D19" s="8">
        <f t="shared" si="3"/>
        <v>0</v>
      </c>
    </row>
    <row r="20" spans="1:4" s="6" customFormat="1" ht="22.5" customHeight="1" x14ac:dyDescent="0.15">
      <c r="A20" s="21" t="s">
        <v>37</v>
      </c>
      <c r="B20" s="8">
        <f t="shared" si="0"/>
        <v>0</v>
      </c>
      <c r="C20" s="8">
        <f t="shared" ref="C20:D20" si="4">ROUNDDOWN(C19*0.1,0)</f>
        <v>0</v>
      </c>
      <c r="D20" s="8">
        <f t="shared" si="4"/>
        <v>0</v>
      </c>
    </row>
    <row r="21" spans="1:4" s="6" customFormat="1" ht="22.5" customHeight="1" x14ac:dyDescent="0.15">
      <c r="A21" s="7" t="s">
        <v>38</v>
      </c>
      <c r="B21" s="8">
        <f t="shared" si="0"/>
        <v>0</v>
      </c>
      <c r="C21" s="8">
        <f t="shared" ref="C21:D21" si="5">SUM(C19:C20)</f>
        <v>0</v>
      </c>
      <c r="D21" s="8">
        <f t="shared" si="5"/>
        <v>0</v>
      </c>
    </row>
    <row r="22" spans="1:4" s="6" customFormat="1" ht="22.5" customHeight="1" x14ac:dyDescent="0.15">
      <c r="A22" s="27"/>
      <c r="B22" s="15"/>
    </row>
    <row r="23" spans="1:4" s="14" customFormat="1" x14ac:dyDescent="0.15"/>
    <row r="24" spans="1:4" s="14" customFormat="1" ht="132" customHeight="1" x14ac:dyDescent="0.15">
      <c r="A24" s="66" t="s">
        <v>102</v>
      </c>
      <c r="B24" s="66"/>
      <c r="C24" s="66"/>
      <c r="D24" s="66"/>
    </row>
  </sheetData>
  <mergeCells count="5">
    <mergeCell ref="A2:D2"/>
    <mergeCell ref="A24:D24"/>
    <mergeCell ref="C8:D8"/>
    <mergeCell ref="A8:A9"/>
    <mergeCell ref="B8:B9"/>
  </mergeCells>
  <phoneticPr fontId="10"/>
  <pageMargins left="0.70866141732283472" right="0.70866141732283472"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D20"/>
  <sheetViews>
    <sheetView showGridLines="0" view="pageBreakPreview" zoomScale="85" zoomScaleNormal="85" zoomScaleSheetLayoutView="85" workbookViewId="0">
      <selection activeCell="N20" sqref="N20"/>
    </sheetView>
  </sheetViews>
  <sheetFormatPr defaultRowHeight="13.5" x14ac:dyDescent="0.15"/>
  <cols>
    <col min="1" max="1" width="35.375" bestFit="1" customWidth="1"/>
    <col min="2" max="4" width="12.25" customWidth="1"/>
  </cols>
  <sheetData>
    <row r="1" spans="1:4" ht="18.75" x14ac:dyDescent="0.15">
      <c r="D1" s="11" t="s">
        <v>99</v>
      </c>
    </row>
    <row r="2" spans="1:4" ht="19.5" x14ac:dyDescent="0.15">
      <c r="A2" s="65" t="s">
        <v>51</v>
      </c>
      <c r="B2" s="65"/>
      <c r="C2" s="65"/>
      <c r="D2" s="65"/>
    </row>
    <row r="3" spans="1:4" s="6" customFormat="1" ht="21" customHeight="1" x14ac:dyDescent="0.15"/>
    <row r="4" spans="1:4" s="6" customFormat="1" ht="18.75" customHeight="1" x14ac:dyDescent="0.15">
      <c r="A4" s="6" t="s">
        <v>19</v>
      </c>
    </row>
    <row r="5" spans="1:4" s="14" customFormat="1" ht="18.75" customHeight="1" x14ac:dyDescent="0.15">
      <c r="A5" s="14" t="s">
        <v>81</v>
      </c>
    </row>
    <row r="6" spans="1:4" s="14" customFormat="1" ht="18.75" customHeight="1" x14ac:dyDescent="0.15">
      <c r="A6" s="14" t="s">
        <v>52</v>
      </c>
    </row>
    <row r="7" spans="1:4" s="14" customFormat="1" ht="18.75" customHeight="1" x14ac:dyDescent="0.15">
      <c r="D7" s="16" t="s">
        <v>21</v>
      </c>
    </row>
    <row r="8" spans="1:4" s="14" customFormat="1" ht="18.75" customHeight="1" x14ac:dyDescent="0.15">
      <c r="A8" s="44" t="s">
        <v>22</v>
      </c>
      <c r="B8" s="41" t="s">
        <v>89</v>
      </c>
      <c r="C8" s="67" t="s">
        <v>77</v>
      </c>
      <c r="D8" s="67"/>
    </row>
    <row r="9" spans="1:4" s="17" customFormat="1" ht="31.5" customHeight="1" x14ac:dyDescent="0.15">
      <c r="A9" s="42"/>
      <c r="B9" s="42"/>
      <c r="C9" s="7" t="s">
        <v>96</v>
      </c>
      <c r="D9" s="7" t="s">
        <v>4</v>
      </c>
    </row>
    <row r="10" spans="1:4" s="6" customFormat="1" ht="31.5" customHeight="1" x14ac:dyDescent="0.15">
      <c r="A10" s="18" t="s">
        <v>41</v>
      </c>
      <c r="B10" s="18">
        <f t="shared" ref="B10:B18" si="0">SUM(C10:D10)</f>
        <v>0</v>
      </c>
      <c r="C10" s="18">
        <f t="shared" ref="C10:D10" si="1">SUM(C11:C14)</f>
        <v>0</v>
      </c>
      <c r="D10" s="18">
        <f t="shared" si="1"/>
        <v>0</v>
      </c>
    </row>
    <row r="11" spans="1:4" s="6" customFormat="1" ht="31.5" customHeight="1" x14ac:dyDescent="0.15">
      <c r="A11" s="19" t="s">
        <v>53</v>
      </c>
      <c r="B11" s="19">
        <f t="shared" si="0"/>
        <v>0</v>
      </c>
      <c r="C11" s="39"/>
      <c r="D11" s="39"/>
    </row>
    <row r="12" spans="1:4" s="6" customFormat="1" ht="31.5" customHeight="1" x14ac:dyDescent="0.15">
      <c r="A12" s="19" t="s">
        <v>54</v>
      </c>
      <c r="B12" s="19">
        <f t="shared" si="0"/>
        <v>0</v>
      </c>
      <c r="C12" s="39"/>
      <c r="D12" s="39"/>
    </row>
    <row r="13" spans="1:4" s="6" customFormat="1" ht="31.5" customHeight="1" x14ac:dyDescent="0.15">
      <c r="A13" s="19" t="s">
        <v>55</v>
      </c>
      <c r="B13" s="19">
        <f t="shared" si="0"/>
        <v>0</v>
      </c>
      <c r="C13" s="39"/>
      <c r="D13" s="39"/>
    </row>
    <row r="14" spans="1:4" s="6" customFormat="1" ht="31.5" customHeight="1" x14ac:dyDescent="0.15">
      <c r="A14" s="19" t="s">
        <v>56</v>
      </c>
      <c r="B14" s="19">
        <f t="shared" si="0"/>
        <v>0</v>
      </c>
      <c r="C14" s="39"/>
      <c r="D14" s="39"/>
    </row>
    <row r="15" spans="1:4" s="6" customFormat="1" ht="31.5" customHeight="1" x14ac:dyDescent="0.15">
      <c r="A15" s="8" t="s">
        <v>88</v>
      </c>
      <c r="B15" s="8">
        <f t="shared" si="0"/>
        <v>0</v>
      </c>
      <c r="C15" s="8">
        <f t="shared" ref="C15:D15" si="2">ROUNDDOWN((C10/1000*30%),0)*1000</f>
        <v>0</v>
      </c>
      <c r="D15" s="8">
        <f t="shared" si="2"/>
        <v>0</v>
      </c>
    </row>
    <row r="16" spans="1:4" s="6" customFormat="1" ht="31.5" customHeight="1" x14ac:dyDescent="0.15">
      <c r="A16" s="20" t="s">
        <v>49</v>
      </c>
      <c r="B16" s="19">
        <f t="shared" si="0"/>
        <v>0</v>
      </c>
      <c r="C16" s="39"/>
      <c r="D16" s="39"/>
    </row>
    <row r="17" spans="1:4" s="6" customFormat="1" ht="31.5" customHeight="1" x14ac:dyDescent="0.15">
      <c r="A17" s="7" t="s">
        <v>90</v>
      </c>
      <c r="B17" s="8">
        <f t="shared" si="0"/>
        <v>0</v>
      </c>
      <c r="C17" s="8">
        <f t="shared" ref="C17:D17" si="3">SUM(C10,C15,C16)</f>
        <v>0</v>
      </c>
      <c r="D17" s="8">
        <f t="shared" si="3"/>
        <v>0</v>
      </c>
    </row>
    <row r="18" spans="1:4" s="6" customFormat="1" ht="31.5" customHeight="1" x14ac:dyDescent="0.15">
      <c r="A18" s="26" t="s">
        <v>57</v>
      </c>
      <c r="B18" s="8">
        <f t="shared" si="0"/>
        <v>0</v>
      </c>
      <c r="C18" s="8">
        <f t="shared" ref="C18:D18" si="4">ROUNDDOWN(C17*(0.1/1.1),0)</f>
        <v>0</v>
      </c>
      <c r="D18" s="8">
        <f t="shared" si="4"/>
        <v>0</v>
      </c>
    </row>
    <row r="19" spans="1:4" s="14" customFormat="1" x14ac:dyDescent="0.15"/>
    <row r="20" spans="1:4" ht="115.5" customHeight="1" x14ac:dyDescent="0.15">
      <c r="A20" s="68" t="s">
        <v>58</v>
      </c>
      <c r="B20" s="69"/>
      <c r="C20" s="69"/>
      <c r="D20" s="69"/>
    </row>
  </sheetData>
  <mergeCells count="5">
    <mergeCell ref="A2:D2"/>
    <mergeCell ref="A20:D20"/>
    <mergeCell ref="C8:D8"/>
    <mergeCell ref="B8:B9"/>
    <mergeCell ref="A8:A9"/>
  </mergeCells>
  <phoneticPr fontId="2"/>
  <pageMargins left="0.70866141732283472" right="0.70866141732283472" top="0.74803149606299213" bottom="0.74803149606299213"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DB02-E2F3-4744-AE78-F583535952E6}">
  <sheetPr>
    <pageSetUpPr fitToPage="1"/>
  </sheetPr>
  <dimension ref="A1:D27"/>
  <sheetViews>
    <sheetView showGridLines="0" view="pageBreakPreview" topLeftCell="A3" zoomScale="70" zoomScaleNormal="85" zoomScaleSheetLayoutView="70" workbookViewId="0">
      <selection activeCell="J26" sqref="J26"/>
    </sheetView>
  </sheetViews>
  <sheetFormatPr defaultRowHeight="13.5" x14ac:dyDescent="0.15"/>
  <cols>
    <col min="1" max="1" width="35.375" bestFit="1" customWidth="1"/>
    <col min="2" max="4" width="13.5" customWidth="1"/>
  </cols>
  <sheetData>
    <row r="1" spans="1:4" ht="18.75" x14ac:dyDescent="0.15">
      <c r="C1" s="11"/>
      <c r="D1" s="11" t="s">
        <v>99</v>
      </c>
    </row>
    <row r="2" spans="1:4" ht="19.5" x14ac:dyDescent="0.15">
      <c r="A2" s="45" t="s">
        <v>59</v>
      </c>
      <c r="B2" s="45"/>
      <c r="C2" s="45"/>
      <c r="D2" s="45"/>
    </row>
    <row r="3" spans="1:4" ht="19.5" x14ac:dyDescent="0.15">
      <c r="A3" s="22"/>
      <c r="B3" s="22"/>
      <c r="C3" s="22"/>
    </row>
    <row r="4" spans="1:4" s="6" customFormat="1" ht="19.5" customHeight="1" x14ac:dyDescent="0.15">
      <c r="A4" s="6" t="s">
        <v>19</v>
      </c>
    </row>
    <row r="5" spans="1:4" s="14" customFormat="1" ht="19.5" customHeight="1" x14ac:dyDescent="0.15">
      <c r="A5" s="14" t="s">
        <v>87</v>
      </c>
    </row>
    <row r="6" spans="1:4" s="14" customFormat="1" ht="19.5" customHeight="1" x14ac:dyDescent="0.15">
      <c r="A6" s="14" t="s">
        <v>20</v>
      </c>
    </row>
    <row r="7" spans="1:4" s="14" customFormat="1" ht="22.5" customHeight="1" x14ac:dyDescent="0.15">
      <c r="C7" s="16"/>
      <c r="D7" s="16" t="s">
        <v>21</v>
      </c>
    </row>
    <row r="8" spans="1:4" s="14" customFormat="1" ht="22.5" customHeight="1" x14ac:dyDescent="0.15">
      <c r="A8" s="44" t="s">
        <v>22</v>
      </c>
      <c r="B8" s="41" t="s">
        <v>89</v>
      </c>
      <c r="C8" s="67" t="s">
        <v>86</v>
      </c>
      <c r="D8" s="67"/>
    </row>
    <row r="9" spans="1:4" s="17" customFormat="1" ht="22.5" customHeight="1" x14ac:dyDescent="0.15">
      <c r="A9" s="42"/>
      <c r="B9" s="42"/>
      <c r="C9" s="7" t="s">
        <v>96</v>
      </c>
      <c r="D9" s="7" t="s">
        <v>4</v>
      </c>
    </row>
    <row r="10" spans="1:4" s="6" customFormat="1" ht="22.5" customHeight="1" x14ac:dyDescent="0.15">
      <c r="A10" s="18" t="s">
        <v>23</v>
      </c>
      <c r="B10" s="18">
        <f t="shared" ref="B10:B24" si="0">SUM(C10:D10)</f>
        <v>0</v>
      </c>
      <c r="C10" s="18">
        <f>SUM(C11:C13)</f>
        <v>0</v>
      </c>
      <c r="D10" s="18">
        <f>SUM(D11:D13)</f>
        <v>0</v>
      </c>
    </row>
    <row r="11" spans="1:4" s="6" customFormat="1" ht="22.5" customHeight="1" x14ac:dyDescent="0.15">
      <c r="A11" s="19" t="s">
        <v>24</v>
      </c>
      <c r="B11" s="19">
        <f t="shared" si="0"/>
        <v>0</v>
      </c>
      <c r="C11" s="39"/>
      <c r="D11" s="39"/>
    </row>
    <row r="12" spans="1:4" s="6" customFormat="1" ht="22.5" customHeight="1" x14ac:dyDescent="0.15">
      <c r="A12" s="19" t="s">
        <v>25</v>
      </c>
      <c r="B12" s="19">
        <f t="shared" si="0"/>
        <v>0</v>
      </c>
      <c r="C12" s="39"/>
      <c r="D12" s="39"/>
    </row>
    <row r="13" spans="1:4" s="6" customFormat="1" ht="22.5" customHeight="1" x14ac:dyDescent="0.15">
      <c r="A13" s="20" t="s">
        <v>26</v>
      </c>
      <c r="B13" s="20">
        <f t="shared" si="0"/>
        <v>0</v>
      </c>
      <c r="C13" s="40"/>
      <c r="D13" s="40"/>
    </row>
    <row r="14" spans="1:4" s="6" customFormat="1" ht="22.5" customHeight="1" x14ac:dyDescent="0.15">
      <c r="A14" s="18" t="s">
        <v>27</v>
      </c>
      <c r="B14" s="18">
        <f t="shared" si="0"/>
        <v>0</v>
      </c>
      <c r="C14" s="18">
        <f>SUM(C15:C16)</f>
        <v>0</v>
      </c>
      <c r="D14" s="18">
        <f>SUM(D15:D16)</f>
        <v>0</v>
      </c>
    </row>
    <row r="15" spans="1:4" s="6" customFormat="1" ht="22.5" customHeight="1" x14ac:dyDescent="0.15">
      <c r="A15" s="19" t="s">
        <v>28</v>
      </c>
      <c r="B15" s="19">
        <f t="shared" si="0"/>
        <v>0</v>
      </c>
      <c r="C15" s="39"/>
      <c r="D15" s="39"/>
    </row>
    <row r="16" spans="1:4" s="6" customFormat="1" ht="22.5" customHeight="1" x14ac:dyDescent="0.15">
      <c r="A16" s="20" t="s">
        <v>29</v>
      </c>
      <c r="B16" s="20">
        <f t="shared" si="0"/>
        <v>0</v>
      </c>
      <c r="C16" s="40"/>
      <c r="D16" s="40"/>
    </row>
    <row r="17" spans="1:4" s="6" customFormat="1" ht="22.5" customHeight="1" x14ac:dyDescent="0.15">
      <c r="A17" s="19" t="s">
        <v>30</v>
      </c>
      <c r="B17" s="19">
        <f t="shared" si="0"/>
        <v>0</v>
      </c>
      <c r="C17" s="19">
        <f>SUM(C18:C21)</f>
        <v>0</v>
      </c>
      <c r="D17" s="19">
        <f>SUM(D18:D21)</f>
        <v>0</v>
      </c>
    </row>
    <row r="18" spans="1:4" s="6" customFormat="1" ht="22.5" customHeight="1" x14ac:dyDescent="0.15">
      <c r="A18" s="19" t="s">
        <v>31</v>
      </c>
      <c r="B18" s="19">
        <f t="shared" si="0"/>
        <v>0</v>
      </c>
      <c r="C18" s="39"/>
      <c r="D18" s="39"/>
    </row>
    <row r="19" spans="1:4" s="6" customFormat="1" ht="22.5" customHeight="1" x14ac:dyDescent="0.15">
      <c r="A19" s="19" t="s">
        <v>32</v>
      </c>
      <c r="B19" s="19">
        <f t="shared" si="0"/>
        <v>0</v>
      </c>
      <c r="C19" s="39"/>
      <c r="D19" s="39"/>
    </row>
    <row r="20" spans="1:4" s="6" customFormat="1" ht="22.5" customHeight="1" x14ac:dyDescent="0.15">
      <c r="A20" s="19" t="s">
        <v>33</v>
      </c>
      <c r="B20" s="19">
        <f t="shared" si="0"/>
        <v>0</v>
      </c>
      <c r="C20" s="39"/>
      <c r="D20" s="39"/>
    </row>
    <row r="21" spans="1:4" s="6" customFormat="1" ht="22.5" customHeight="1" x14ac:dyDescent="0.15">
      <c r="A21" s="19" t="s">
        <v>34</v>
      </c>
      <c r="B21" s="19">
        <f t="shared" si="0"/>
        <v>0</v>
      </c>
      <c r="C21" s="39"/>
      <c r="D21" s="39"/>
    </row>
    <row r="22" spans="1:4" s="6" customFormat="1" ht="22.5" customHeight="1" x14ac:dyDescent="0.15">
      <c r="A22" s="23" t="s">
        <v>35</v>
      </c>
      <c r="B22" s="9">
        <f t="shared" si="0"/>
        <v>0</v>
      </c>
      <c r="C22" s="9">
        <f>SUM(C10,C14,C17)</f>
        <v>0</v>
      </c>
      <c r="D22" s="9">
        <f>SUM(D10,D14,D17)</f>
        <v>0</v>
      </c>
    </row>
    <row r="23" spans="1:4" s="6" customFormat="1" ht="22.5" customHeight="1" x14ac:dyDescent="0.15">
      <c r="A23" s="8" t="s">
        <v>91</v>
      </c>
      <c r="B23" s="8">
        <f t="shared" si="0"/>
        <v>0</v>
      </c>
      <c r="C23" s="35">
        <f>ROUNDDOWN((C22/1000*10%),0)*1000</f>
        <v>0</v>
      </c>
      <c r="D23" s="35">
        <f>ROUNDDOWN((D22/1000*10%),0)*1000</f>
        <v>0</v>
      </c>
    </row>
    <row r="24" spans="1:4" s="6" customFormat="1" ht="22.5" customHeight="1" x14ac:dyDescent="0.15">
      <c r="A24" s="7" t="s">
        <v>60</v>
      </c>
      <c r="B24" s="8">
        <f t="shared" si="0"/>
        <v>0</v>
      </c>
      <c r="C24" s="8">
        <f t="shared" ref="C24:D24" si="1">SUM(C22:C23)</f>
        <v>0</v>
      </c>
      <c r="D24" s="8">
        <f t="shared" si="1"/>
        <v>0</v>
      </c>
    </row>
    <row r="25" spans="1:4" ht="22.5" customHeight="1" x14ac:dyDescent="0.15"/>
    <row r="26" spans="1:4" ht="273" customHeight="1" x14ac:dyDescent="0.15">
      <c r="A26" s="61" t="s">
        <v>103</v>
      </c>
      <c r="B26" s="62"/>
      <c r="C26" s="62"/>
      <c r="D26" s="62"/>
    </row>
    <row r="27" spans="1:4" x14ac:dyDescent="0.15">
      <c r="C27" s="3"/>
    </row>
  </sheetData>
  <mergeCells count="5">
    <mergeCell ref="A2:D2"/>
    <mergeCell ref="A26:D26"/>
    <mergeCell ref="C8:D8"/>
    <mergeCell ref="B8:B9"/>
    <mergeCell ref="A8:A9"/>
  </mergeCells>
  <phoneticPr fontId="10"/>
  <pageMargins left="0.70866141732283472" right="0.70866141732283472" top="0.74803149606299213" bottom="0.74803149606299213" header="0.31496062992125984" footer="0.31496062992125984"/>
  <pageSetup paperSize="9" scale="9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D31"/>
  <sheetViews>
    <sheetView showGridLines="0" view="pageBreakPreview" zoomScale="85" zoomScaleNormal="85" zoomScaleSheetLayoutView="85" workbookViewId="0">
      <selection activeCell="P22" sqref="P22"/>
    </sheetView>
  </sheetViews>
  <sheetFormatPr defaultRowHeight="13.5" x14ac:dyDescent="0.15"/>
  <cols>
    <col min="1" max="1" width="35.375" bestFit="1" customWidth="1"/>
    <col min="2" max="4" width="13.5" customWidth="1"/>
  </cols>
  <sheetData>
    <row r="1" spans="1:4" ht="18.75" x14ac:dyDescent="0.15">
      <c r="D1" s="11" t="s">
        <v>100</v>
      </c>
    </row>
    <row r="2" spans="1:4" ht="19.5" x14ac:dyDescent="0.15">
      <c r="A2" s="45" t="s">
        <v>61</v>
      </c>
      <c r="B2" s="45"/>
      <c r="C2" s="45"/>
      <c r="D2" s="45"/>
    </row>
    <row r="3" spans="1:4" ht="19.5" x14ac:dyDescent="0.15">
      <c r="A3" s="22"/>
      <c r="B3" s="22"/>
    </row>
    <row r="4" spans="1:4" s="6" customFormat="1" ht="19.5" customHeight="1" x14ac:dyDescent="0.15">
      <c r="A4" s="12" t="s">
        <v>62</v>
      </c>
    </row>
    <row r="5" spans="1:4" s="14" customFormat="1" ht="19.5" customHeight="1" x14ac:dyDescent="0.15">
      <c r="A5" s="14" t="s">
        <v>81</v>
      </c>
    </row>
    <row r="6" spans="1:4" s="14" customFormat="1" ht="19.5" customHeight="1" x14ac:dyDescent="0.15">
      <c r="A6" s="14" t="s">
        <v>20</v>
      </c>
    </row>
    <row r="7" spans="1:4" s="14" customFormat="1" ht="22.5" customHeight="1" x14ac:dyDescent="0.15">
      <c r="D7" s="16" t="s">
        <v>21</v>
      </c>
    </row>
    <row r="8" spans="1:4" s="14" customFormat="1" ht="22.5" customHeight="1" x14ac:dyDescent="0.15">
      <c r="A8" s="44" t="s">
        <v>22</v>
      </c>
      <c r="B8" s="41" t="s">
        <v>89</v>
      </c>
      <c r="C8" s="67" t="s">
        <v>92</v>
      </c>
      <c r="D8" s="67"/>
    </row>
    <row r="9" spans="1:4" s="17" customFormat="1" ht="22.5" customHeight="1" x14ac:dyDescent="0.15">
      <c r="A9" s="42"/>
      <c r="B9" s="42"/>
      <c r="C9" s="7" t="s">
        <v>96</v>
      </c>
      <c r="D9" s="7" t="s">
        <v>4</v>
      </c>
    </row>
    <row r="10" spans="1:4" s="6" customFormat="1" ht="22.5" customHeight="1" x14ac:dyDescent="0.15">
      <c r="A10" s="18" t="s">
        <v>23</v>
      </c>
      <c r="B10" s="18">
        <f t="shared" ref="B10:B26" si="0">SUM(C10:D10)</f>
        <v>0</v>
      </c>
      <c r="C10" s="18">
        <f t="shared" ref="C10" si="1">SUM(C11:C13)</f>
        <v>0</v>
      </c>
      <c r="D10" s="18">
        <f>SUM(D11:D13)</f>
        <v>0</v>
      </c>
    </row>
    <row r="11" spans="1:4" s="6" customFormat="1" ht="22.5" customHeight="1" x14ac:dyDescent="0.15">
      <c r="A11" s="19" t="s">
        <v>24</v>
      </c>
      <c r="B11" s="19">
        <f t="shared" si="0"/>
        <v>0</v>
      </c>
      <c r="C11" s="39"/>
      <c r="D11" s="39"/>
    </row>
    <row r="12" spans="1:4" s="6" customFormat="1" ht="22.5" customHeight="1" x14ac:dyDescent="0.15">
      <c r="A12" s="19" t="s">
        <v>25</v>
      </c>
      <c r="B12" s="19">
        <f t="shared" si="0"/>
        <v>0</v>
      </c>
      <c r="C12" s="39"/>
      <c r="D12" s="39"/>
    </row>
    <row r="13" spans="1:4" s="6" customFormat="1" ht="22.5" customHeight="1" x14ac:dyDescent="0.15">
      <c r="A13" s="20" t="s">
        <v>26</v>
      </c>
      <c r="B13" s="20">
        <f t="shared" si="0"/>
        <v>0</v>
      </c>
      <c r="C13" s="40"/>
      <c r="D13" s="40"/>
    </row>
    <row r="14" spans="1:4" s="6" customFormat="1" ht="22.5" customHeight="1" x14ac:dyDescent="0.15">
      <c r="A14" s="18" t="s">
        <v>27</v>
      </c>
      <c r="B14" s="18">
        <f t="shared" si="0"/>
        <v>0</v>
      </c>
      <c r="C14" s="18">
        <f t="shared" ref="C14" si="2">SUM(C15:C16)</f>
        <v>0</v>
      </c>
      <c r="D14" s="18">
        <f>SUM(D15:D16)</f>
        <v>0</v>
      </c>
    </row>
    <row r="15" spans="1:4" s="6" customFormat="1" ht="22.5" customHeight="1" x14ac:dyDescent="0.15">
      <c r="A15" s="19" t="s">
        <v>28</v>
      </c>
      <c r="B15" s="19">
        <f t="shared" si="0"/>
        <v>0</v>
      </c>
      <c r="C15" s="39"/>
      <c r="D15" s="39"/>
    </row>
    <row r="16" spans="1:4" s="6" customFormat="1" ht="22.5" customHeight="1" x14ac:dyDescent="0.15">
      <c r="A16" s="20" t="s">
        <v>29</v>
      </c>
      <c r="B16" s="20">
        <f t="shared" si="0"/>
        <v>0</v>
      </c>
      <c r="C16" s="40"/>
      <c r="D16" s="40"/>
    </row>
    <row r="17" spans="1:4" s="6" customFormat="1" ht="22.5" customHeight="1" x14ac:dyDescent="0.15">
      <c r="A17" s="19" t="s">
        <v>30</v>
      </c>
      <c r="B17" s="19">
        <f t="shared" si="0"/>
        <v>0</v>
      </c>
      <c r="C17" s="19">
        <f t="shared" ref="C17" si="3">SUM(C18:C21)</f>
        <v>0</v>
      </c>
      <c r="D17" s="19">
        <f>SUM(D18:D21)</f>
        <v>0</v>
      </c>
    </row>
    <row r="18" spans="1:4" s="6" customFormat="1" ht="22.5" customHeight="1" x14ac:dyDescent="0.15">
      <c r="A18" s="19" t="s">
        <v>31</v>
      </c>
      <c r="B18" s="19">
        <f t="shared" si="0"/>
        <v>0</v>
      </c>
      <c r="C18" s="39"/>
      <c r="D18" s="39"/>
    </row>
    <row r="19" spans="1:4" s="6" customFormat="1" ht="22.5" customHeight="1" x14ac:dyDescent="0.15">
      <c r="A19" s="19" t="s">
        <v>32</v>
      </c>
      <c r="B19" s="19">
        <f t="shared" si="0"/>
        <v>0</v>
      </c>
      <c r="C19" s="39"/>
      <c r="D19" s="39"/>
    </row>
    <row r="20" spans="1:4" s="6" customFormat="1" ht="22.5" customHeight="1" x14ac:dyDescent="0.15">
      <c r="A20" s="19" t="s">
        <v>33</v>
      </c>
      <c r="B20" s="19">
        <f t="shared" si="0"/>
        <v>0</v>
      </c>
      <c r="C20" s="39"/>
      <c r="D20" s="39"/>
    </row>
    <row r="21" spans="1:4" s="6" customFormat="1" ht="22.5" customHeight="1" x14ac:dyDescent="0.15">
      <c r="A21" s="19" t="s">
        <v>34</v>
      </c>
      <c r="B21" s="19">
        <f t="shared" si="0"/>
        <v>0</v>
      </c>
      <c r="C21" s="39"/>
      <c r="D21" s="39"/>
    </row>
    <row r="22" spans="1:4" s="6" customFormat="1" ht="22.5" customHeight="1" x14ac:dyDescent="0.15">
      <c r="A22" s="23" t="s">
        <v>35</v>
      </c>
      <c r="B22" s="8">
        <f t="shared" si="0"/>
        <v>0</v>
      </c>
      <c r="C22" s="9">
        <f t="shared" ref="C22:D22" si="4">+C10+C14+C17</f>
        <v>0</v>
      </c>
      <c r="D22" s="9">
        <f t="shared" si="4"/>
        <v>0</v>
      </c>
    </row>
    <row r="23" spans="1:4" s="6" customFormat="1" ht="22.5" customHeight="1" x14ac:dyDescent="0.15">
      <c r="A23" s="8" t="s">
        <v>36</v>
      </c>
      <c r="B23" s="8">
        <f t="shared" si="0"/>
        <v>0</v>
      </c>
      <c r="C23" s="35">
        <f t="shared" ref="C23:D23" si="5">ROUNDDOWN(C22*10%/1000,0)*1000</f>
        <v>0</v>
      </c>
      <c r="D23" s="35">
        <f t="shared" si="5"/>
        <v>0</v>
      </c>
    </row>
    <row r="24" spans="1:4" s="6" customFormat="1" ht="22.5" customHeight="1" x14ac:dyDescent="0.15">
      <c r="A24" s="7" t="s">
        <v>63</v>
      </c>
      <c r="B24" s="8">
        <f t="shared" si="0"/>
        <v>0</v>
      </c>
      <c r="C24" s="8">
        <f t="shared" ref="C24:D24" si="6">SUM(C22:C23)</f>
        <v>0</v>
      </c>
      <c r="D24" s="8">
        <f t="shared" si="6"/>
        <v>0</v>
      </c>
    </row>
    <row r="25" spans="1:4" s="6" customFormat="1" ht="22.5" customHeight="1" x14ac:dyDescent="0.15">
      <c r="A25" s="21" t="s">
        <v>37</v>
      </c>
      <c r="B25" s="8">
        <f t="shared" si="0"/>
        <v>0</v>
      </c>
      <c r="C25" s="8">
        <f t="shared" ref="C25:D25" si="7">ROUNDDOWN(C24*0.1,0)</f>
        <v>0</v>
      </c>
      <c r="D25" s="8">
        <f t="shared" si="7"/>
        <v>0</v>
      </c>
    </row>
    <row r="26" spans="1:4" s="6" customFormat="1" ht="22.5" customHeight="1" x14ac:dyDescent="0.15">
      <c r="A26" s="7" t="s">
        <v>38</v>
      </c>
      <c r="B26" s="20">
        <f t="shared" si="0"/>
        <v>0</v>
      </c>
      <c r="C26" s="8">
        <f t="shared" ref="C26:D26" si="8">SUM(C24:C25)</f>
        <v>0</v>
      </c>
      <c r="D26" s="8">
        <f t="shared" si="8"/>
        <v>0</v>
      </c>
    </row>
    <row r="27" spans="1:4" s="14" customFormat="1" x14ac:dyDescent="0.15"/>
    <row r="28" spans="1:4" s="14" customFormat="1" x14ac:dyDescent="0.15"/>
    <row r="29" spans="1:4" s="2" customFormat="1" x14ac:dyDescent="0.15">
      <c r="B29" s="12"/>
    </row>
    <row r="30" spans="1:4" x14ac:dyDescent="0.15">
      <c r="A30" s="31"/>
    </row>
    <row r="31" spans="1:4" x14ac:dyDescent="0.15">
      <c r="A31" s="13"/>
      <c r="B31" s="4"/>
    </row>
  </sheetData>
  <mergeCells count="4">
    <mergeCell ref="A2:D2"/>
    <mergeCell ref="C8:D8"/>
    <mergeCell ref="B8:B9"/>
    <mergeCell ref="A8:A9"/>
  </mergeCells>
  <phoneticPr fontId="2"/>
  <pageMargins left="0.7" right="0.7" top="0.75" bottom="0.75" header="0.3" footer="0.3"/>
  <pageSetup paperSize="9" scale="8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D23"/>
  <sheetViews>
    <sheetView showGridLines="0" view="pageBreakPreview" zoomScale="85" zoomScaleNormal="85" zoomScaleSheetLayoutView="85" workbookViewId="0">
      <selection activeCell="N32" sqref="N32"/>
    </sheetView>
  </sheetViews>
  <sheetFormatPr defaultRowHeight="13.5" x14ac:dyDescent="0.15"/>
  <cols>
    <col min="1" max="1" width="35.375" bestFit="1" customWidth="1"/>
    <col min="2" max="4" width="13.5" customWidth="1"/>
  </cols>
  <sheetData>
    <row r="1" spans="1:4" ht="18.75" x14ac:dyDescent="0.15">
      <c r="D1" s="11" t="s">
        <v>100</v>
      </c>
    </row>
    <row r="2" spans="1:4" ht="19.5" x14ac:dyDescent="0.15">
      <c r="A2" s="65" t="s">
        <v>64</v>
      </c>
      <c r="B2" s="65"/>
      <c r="C2" s="65"/>
      <c r="D2" s="65"/>
    </row>
    <row r="4" spans="1:4" s="6" customFormat="1" ht="18.75" customHeight="1" x14ac:dyDescent="0.15">
      <c r="A4" s="6" t="s">
        <v>65</v>
      </c>
    </row>
    <row r="5" spans="1:4" s="14" customFormat="1" ht="18.75" customHeight="1" x14ac:dyDescent="0.15">
      <c r="A5" s="14" t="s">
        <v>87</v>
      </c>
    </row>
    <row r="6" spans="1:4" s="14" customFormat="1" ht="18.75" customHeight="1" x14ac:dyDescent="0.15">
      <c r="A6" s="14" t="s">
        <v>40</v>
      </c>
    </row>
    <row r="7" spans="1:4" s="14" customFormat="1" ht="22.5" customHeight="1" x14ac:dyDescent="0.15">
      <c r="D7" s="16" t="s">
        <v>21</v>
      </c>
    </row>
    <row r="8" spans="1:4" s="14" customFormat="1" ht="22.5" customHeight="1" x14ac:dyDescent="0.15">
      <c r="A8" s="71" t="s">
        <v>22</v>
      </c>
      <c r="B8" s="70" t="s">
        <v>89</v>
      </c>
      <c r="C8" s="67" t="s">
        <v>86</v>
      </c>
      <c r="D8" s="67"/>
    </row>
    <row r="9" spans="1:4" s="17" customFormat="1" ht="22.5" customHeight="1" x14ac:dyDescent="0.15">
      <c r="A9" s="71"/>
      <c r="B9" s="71"/>
      <c r="C9" s="7" t="s">
        <v>96</v>
      </c>
      <c r="D9" s="7" t="s">
        <v>4</v>
      </c>
    </row>
    <row r="10" spans="1:4" s="6" customFormat="1" ht="22.5" customHeight="1" x14ac:dyDescent="0.15">
      <c r="A10" s="18" t="s">
        <v>41</v>
      </c>
      <c r="B10" s="18">
        <f t="shared" ref="B10:B20" si="0">SUM(C10:D10)</f>
        <v>0</v>
      </c>
      <c r="C10" s="18">
        <f t="shared" ref="C10:D10" si="1">SUM(C11:C16)</f>
        <v>0</v>
      </c>
      <c r="D10" s="18">
        <f t="shared" si="1"/>
        <v>0</v>
      </c>
    </row>
    <row r="11" spans="1:4" s="6" customFormat="1" ht="22.5" customHeight="1" x14ac:dyDescent="0.15">
      <c r="A11" s="19" t="s">
        <v>42</v>
      </c>
      <c r="B11" s="19">
        <f t="shared" si="0"/>
        <v>0</v>
      </c>
      <c r="C11" s="39">
        <v>0</v>
      </c>
      <c r="D11" s="39">
        <v>0</v>
      </c>
    </row>
    <row r="12" spans="1:4" s="6" customFormat="1" ht="22.5" customHeight="1" x14ac:dyDescent="0.15">
      <c r="A12" s="19" t="s">
        <v>43</v>
      </c>
      <c r="B12" s="19">
        <f t="shared" si="0"/>
        <v>0</v>
      </c>
      <c r="C12" s="39">
        <v>0</v>
      </c>
      <c r="D12" s="39">
        <v>0</v>
      </c>
    </row>
    <row r="13" spans="1:4" s="15" customFormat="1" ht="22.5" customHeight="1" x14ac:dyDescent="0.15">
      <c r="A13" s="19" t="s">
        <v>44</v>
      </c>
      <c r="B13" s="19">
        <f t="shared" si="0"/>
        <v>0</v>
      </c>
      <c r="C13" s="39">
        <v>0</v>
      </c>
      <c r="D13" s="39">
        <v>0</v>
      </c>
    </row>
    <row r="14" spans="1:4" s="15" customFormat="1" ht="22.5" customHeight="1" x14ac:dyDescent="0.15">
      <c r="A14" s="19" t="s">
        <v>45</v>
      </c>
      <c r="B14" s="19">
        <f t="shared" si="0"/>
        <v>0</v>
      </c>
      <c r="C14" s="39">
        <v>0</v>
      </c>
      <c r="D14" s="39">
        <v>0</v>
      </c>
    </row>
    <row r="15" spans="1:4" s="15" customFormat="1" ht="22.5" customHeight="1" x14ac:dyDescent="0.15">
      <c r="A15" s="19" t="s">
        <v>46</v>
      </c>
      <c r="B15" s="19">
        <f t="shared" si="0"/>
        <v>0</v>
      </c>
      <c r="C15" s="39">
        <v>0</v>
      </c>
      <c r="D15" s="39">
        <v>0</v>
      </c>
    </row>
    <row r="16" spans="1:4" s="6" customFormat="1" ht="22.5" customHeight="1" x14ac:dyDescent="0.15">
      <c r="A16" s="20" t="s">
        <v>47</v>
      </c>
      <c r="B16" s="20">
        <f t="shared" si="0"/>
        <v>0</v>
      </c>
      <c r="C16" s="39">
        <v>0</v>
      </c>
      <c r="D16" s="39">
        <v>0</v>
      </c>
    </row>
    <row r="17" spans="1:4" s="6" customFormat="1" ht="22.5" customHeight="1" x14ac:dyDescent="0.15">
      <c r="A17" s="8" t="s">
        <v>48</v>
      </c>
      <c r="B17" s="8">
        <f t="shared" si="0"/>
        <v>0</v>
      </c>
      <c r="C17" s="35">
        <f t="shared" ref="C17:D17" si="2">ROUNDDOWN((C10/1000*30%),0)*1000</f>
        <v>0</v>
      </c>
      <c r="D17" s="35">
        <f t="shared" si="2"/>
        <v>0</v>
      </c>
    </row>
    <row r="18" spans="1:4" s="6" customFormat="1" ht="22.5" customHeight="1" x14ac:dyDescent="0.15">
      <c r="A18" s="7" t="s">
        <v>66</v>
      </c>
      <c r="B18" s="8">
        <f t="shared" si="0"/>
        <v>0</v>
      </c>
      <c r="C18" s="8">
        <f t="shared" ref="C18:D18" si="3">C10+C17</f>
        <v>0</v>
      </c>
      <c r="D18" s="8">
        <f t="shared" si="3"/>
        <v>0</v>
      </c>
    </row>
    <row r="19" spans="1:4" s="6" customFormat="1" ht="22.5" customHeight="1" x14ac:dyDescent="0.15">
      <c r="A19" s="21" t="s">
        <v>37</v>
      </c>
      <c r="B19" s="8">
        <f t="shared" si="0"/>
        <v>0</v>
      </c>
      <c r="C19" s="8">
        <f t="shared" ref="C19:D19" si="4">ROUNDDOWN(C18*0.1,0)</f>
        <v>0</v>
      </c>
      <c r="D19" s="8">
        <f t="shared" si="4"/>
        <v>0</v>
      </c>
    </row>
    <row r="20" spans="1:4" s="6" customFormat="1" ht="22.5" customHeight="1" x14ac:dyDescent="0.15">
      <c r="A20" s="7" t="s">
        <v>38</v>
      </c>
      <c r="B20" s="8">
        <f t="shared" si="0"/>
        <v>0</v>
      </c>
      <c r="C20" s="8">
        <f t="shared" ref="C20:D20" si="5">C18+C19</f>
        <v>0</v>
      </c>
      <c r="D20" s="8">
        <f t="shared" si="5"/>
        <v>0</v>
      </c>
    </row>
    <row r="21" spans="1:4" s="14" customFormat="1" x14ac:dyDescent="0.15"/>
    <row r="22" spans="1:4" x14ac:dyDescent="0.15">
      <c r="A22" s="31"/>
    </row>
    <row r="23" spans="1:4" x14ac:dyDescent="0.15">
      <c r="A23" s="13" t="s">
        <v>67</v>
      </c>
      <c r="B23" s="4"/>
    </row>
  </sheetData>
  <mergeCells count="4">
    <mergeCell ref="A2:D2"/>
    <mergeCell ref="C8:D8"/>
    <mergeCell ref="B8:B9"/>
    <mergeCell ref="A8:A9"/>
  </mergeCells>
  <phoneticPr fontId="10"/>
  <pageMargins left="0.70866141732283472" right="0.70866141732283472"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D23"/>
  <sheetViews>
    <sheetView showGridLines="0" view="pageBreakPreview" zoomScale="85" zoomScaleNormal="100" zoomScaleSheetLayoutView="85" workbookViewId="0">
      <selection activeCell="O16" sqref="O16"/>
    </sheetView>
  </sheetViews>
  <sheetFormatPr defaultRowHeight="13.5" x14ac:dyDescent="0.15"/>
  <cols>
    <col min="1" max="1" width="35.375" bestFit="1" customWidth="1"/>
    <col min="2" max="4" width="12.25" customWidth="1"/>
  </cols>
  <sheetData>
    <row r="1" spans="1:4" ht="18.75" x14ac:dyDescent="0.15">
      <c r="D1" s="11" t="s">
        <v>100</v>
      </c>
    </row>
    <row r="2" spans="1:4" ht="19.5" x14ac:dyDescent="0.15">
      <c r="A2" s="65" t="s">
        <v>68</v>
      </c>
      <c r="B2" s="65"/>
      <c r="C2" s="65"/>
      <c r="D2" s="65"/>
    </row>
    <row r="3" spans="1:4" s="6" customFormat="1" ht="21" customHeight="1" x14ac:dyDescent="0.15"/>
    <row r="4" spans="1:4" s="6" customFormat="1" ht="18.75" customHeight="1" x14ac:dyDescent="0.15">
      <c r="A4" s="12" t="s">
        <v>62</v>
      </c>
    </row>
    <row r="5" spans="1:4" s="14" customFormat="1" ht="18.75" customHeight="1" x14ac:dyDescent="0.15">
      <c r="A5" s="14" t="s">
        <v>81</v>
      </c>
    </row>
    <row r="6" spans="1:4" s="14" customFormat="1" ht="18.75" customHeight="1" x14ac:dyDescent="0.15">
      <c r="A6" s="14" t="s">
        <v>52</v>
      </c>
    </row>
    <row r="7" spans="1:4" s="14" customFormat="1" ht="18.75" customHeight="1" x14ac:dyDescent="0.15">
      <c r="D7" s="16" t="s">
        <v>21</v>
      </c>
    </row>
    <row r="8" spans="1:4" s="14" customFormat="1" ht="18.75" customHeight="1" x14ac:dyDescent="0.15">
      <c r="A8" s="71" t="s">
        <v>22</v>
      </c>
      <c r="B8" s="70" t="s">
        <v>93</v>
      </c>
      <c r="C8" s="67" t="s">
        <v>86</v>
      </c>
      <c r="D8" s="67"/>
    </row>
    <row r="9" spans="1:4" s="17" customFormat="1" ht="31.5" customHeight="1" x14ac:dyDescent="0.15">
      <c r="A9" s="71"/>
      <c r="B9" s="71"/>
      <c r="C9" s="7" t="s">
        <v>96</v>
      </c>
      <c r="D9" s="7" t="s">
        <v>4</v>
      </c>
    </row>
    <row r="10" spans="1:4" s="6" customFormat="1" ht="31.5" customHeight="1" x14ac:dyDescent="0.15">
      <c r="A10" s="18" t="s">
        <v>41</v>
      </c>
      <c r="B10" s="18">
        <f t="shared" ref="B10:B17" si="0">SUM(C10:D10)</f>
        <v>0</v>
      </c>
      <c r="C10" s="18">
        <f t="shared" ref="C10:D10" si="1">SUM(C11:C14)</f>
        <v>0</v>
      </c>
      <c r="D10" s="18">
        <f t="shared" si="1"/>
        <v>0</v>
      </c>
    </row>
    <row r="11" spans="1:4" s="6" customFormat="1" ht="31.5" customHeight="1" x14ac:dyDescent="0.15">
      <c r="A11" s="19" t="s">
        <v>53</v>
      </c>
      <c r="B11" s="19">
        <f t="shared" si="0"/>
        <v>0</v>
      </c>
      <c r="C11" s="39"/>
      <c r="D11" s="39"/>
    </row>
    <row r="12" spans="1:4" s="6" customFormat="1" ht="31.5" customHeight="1" x14ac:dyDescent="0.15">
      <c r="A12" s="19" t="s">
        <v>54</v>
      </c>
      <c r="B12" s="19">
        <f t="shared" si="0"/>
        <v>0</v>
      </c>
      <c r="C12" s="39"/>
      <c r="D12" s="39"/>
    </row>
    <row r="13" spans="1:4" s="6" customFormat="1" ht="31.5" customHeight="1" x14ac:dyDescent="0.15">
      <c r="A13" s="19" t="s">
        <v>55</v>
      </c>
      <c r="B13" s="19">
        <f t="shared" si="0"/>
        <v>0</v>
      </c>
      <c r="C13" s="39"/>
      <c r="D13" s="39"/>
    </row>
    <row r="14" spans="1:4" s="6" customFormat="1" ht="31.5" customHeight="1" x14ac:dyDescent="0.15">
      <c r="A14" s="19" t="s">
        <v>56</v>
      </c>
      <c r="B14" s="20">
        <f t="shared" si="0"/>
        <v>0</v>
      </c>
      <c r="C14" s="39"/>
      <c r="D14" s="39"/>
    </row>
    <row r="15" spans="1:4" s="6" customFormat="1" ht="31.5" customHeight="1" x14ac:dyDescent="0.15">
      <c r="A15" s="8" t="s">
        <v>48</v>
      </c>
      <c r="B15" s="8">
        <f t="shared" si="0"/>
        <v>0</v>
      </c>
      <c r="C15" s="9">
        <f t="shared" ref="C15:D15" si="2">ROUNDDOWN((C10/1000*30%),0)*1000</f>
        <v>0</v>
      </c>
      <c r="D15" s="9">
        <f t="shared" si="2"/>
        <v>0</v>
      </c>
    </row>
    <row r="16" spans="1:4" s="6" customFormat="1" ht="31.5" customHeight="1" x14ac:dyDescent="0.15">
      <c r="A16" s="7" t="s">
        <v>69</v>
      </c>
      <c r="B16" s="8">
        <f t="shared" si="0"/>
        <v>0</v>
      </c>
      <c r="C16" s="8">
        <f t="shared" ref="C16:D16" si="3">+C10+C15</f>
        <v>0</v>
      </c>
      <c r="D16" s="8">
        <f t="shared" si="3"/>
        <v>0</v>
      </c>
    </row>
    <row r="17" spans="1:4" s="6" customFormat="1" ht="31.5" customHeight="1" x14ac:dyDescent="0.15">
      <c r="A17" s="26" t="s">
        <v>70</v>
      </c>
      <c r="B17" s="8">
        <f t="shared" si="0"/>
        <v>0</v>
      </c>
      <c r="C17" s="8">
        <f t="shared" ref="C17:D17" si="4">ROUNDDOWN(C16*(0.1/1.1),0)</f>
        <v>0</v>
      </c>
      <c r="D17" s="8">
        <f t="shared" si="4"/>
        <v>0</v>
      </c>
    </row>
    <row r="18" spans="1:4" s="14" customFormat="1" x14ac:dyDescent="0.15"/>
    <row r="19" spans="1:4" s="14" customFormat="1" x14ac:dyDescent="0.15"/>
    <row r="20" spans="1:4" x14ac:dyDescent="0.15">
      <c r="B20" s="3"/>
    </row>
    <row r="22" spans="1:4" x14ac:dyDescent="0.15">
      <c r="A22" s="31"/>
    </row>
    <row r="23" spans="1:4" x14ac:dyDescent="0.15">
      <c r="A23" s="13"/>
      <c r="B23" s="4"/>
    </row>
  </sheetData>
  <mergeCells count="4">
    <mergeCell ref="A2:D2"/>
    <mergeCell ref="C8:D8"/>
    <mergeCell ref="B8:B9"/>
    <mergeCell ref="A8:A9"/>
  </mergeCells>
  <phoneticPr fontId="2"/>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0B8A-E23F-4B94-B0E7-BA89E0263D46}">
  <sheetPr>
    <pageSetUpPr fitToPage="1"/>
  </sheetPr>
  <dimension ref="A1:D25"/>
  <sheetViews>
    <sheetView showGridLines="0" view="pageBreakPreview" zoomScale="85" zoomScaleNormal="85" zoomScaleSheetLayoutView="85" workbookViewId="0">
      <selection activeCell="P17" sqref="P17"/>
    </sheetView>
  </sheetViews>
  <sheetFormatPr defaultRowHeight="13.5" x14ac:dyDescent="0.15"/>
  <cols>
    <col min="1" max="1" width="35.375" bestFit="1" customWidth="1"/>
    <col min="2" max="4" width="13.5" customWidth="1"/>
  </cols>
  <sheetData>
    <row r="1" spans="1:4" ht="18.75" x14ac:dyDescent="0.15">
      <c r="D1" s="11" t="s">
        <v>100</v>
      </c>
    </row>
    <row r="2" spans="1:4" ht="19.5" x14ac:dyDescent="0.15">
      <c r="A2" s="45" t="s">
        <v>71</v>
      </c>
      <c r="B2" s="45"/>
      <c r="C2" s="45"/>
      <c r="D2" s="45"/>
    </row>
    <row r="3" spans="1:4" ht="19.5" x14ac:dyDescent="0.15">
      <c r="A3" s="22"/>
      <c r="B3" s="22"/>
    </row>
    <row r="4" spans="1:4" s="6" customFormat="1" ht="19.5" customHeight="1" x14ac:dyDescent="0.15">
      <c r="A4" s="12" t="s">
        <v>62</v>
      </c>
    </row>
    <row r="5" spans="1:4" s="14" customFormat="1" ht="19.5" customHeight="1" x14ac:dyDescent="0.15">
      <c r="A5" s="14" t="s">
        <v>87</v>
      </c>
    </row>
    <row r="6" spans="1:4" s="14" customFormat="1" ht="19.5" customHeight="1" x14ac:dyDescent="0.15">
      <c r="A6" s="14" t="s">
        <v>20</v>
      </c>
    </row>
    <row r="7" spans="1:4" s="14" customFormat="1" ht="22.5" customHeight="1" x14ac:dyDescent="0.15">
      <c r="D7" s="16" t="s">
        <v>21</v>
      </c>
    </row>
    <row r="8" spans="1:4" s="14" customFormat="1" ht="22.5" customHeight="1" x14ac:dyDescent="0.15">
      <c r="A8" s="71" t="s">
        <v>22</v>
      </c>
      <c r="B8" s="70" t="s">
        <v>89</v>
      </c>
      <c r="C8" s="67" t="s">
        <v>86</v>
      </c>
      <c r="D8" s="67"/>
    </row>
    <row r="9" spans="1:4" s="17" customFormat="1" ht="22.5" customHeight="1" x14ac:dyDescent="0.15">
      <c r="A9" s="71"/>
      <c r="B9" s="71"/>
      <c r="C9" s="7" t="s">
        <v>96</v>
      </c>
      <c r="D9" s="7" t="s">
        <v>4</v>
      </c>
    </row>
    <row r="10" spans="1:4" s="6" customFormat="1" ht="22.5" customHeight="1" x14ac:dyDescent="0.15">
      <c r="A10" s="18" t="s">
        <v>23</v>
      </c>
      <c r="B10" s="18">
        <f t="shared" ref="B10:B24" si="0">SUM(C10:D10)</f>
        <v>0</v>
      </c>
      <c r="C10" s="18">
        <f t="shared" ref="C10" si="1">SUM(C11:C13)</f>
        <v>0</v>
      </c>
      <c r="D10" s="18">
        <f>SUM(D11:D13)</f>
        <v>0</v>
      </c>
    </row>
    <row r="11" spans="1:4" s="6" customFormat="1" ht="22.5" customHeight="1" x14ac:dyDescent="0.15">
      <c r="A11" s="19" t="s">
        <v>24</v>
      </c>
      <c r="B11" s="19">
        <f t="shared" si="0"/>
        <v>0</v>
      </c>
      <c r="C11" s="39"/>
      <c r="D11" s="39"/>
    </row>
    <row r="12" spans="1:4" s="6" customFormat="1" ht="22.5" customHeight="1" x14ac:dyDescent="0.15">
      <c r="A12" s="19" t="s">
        <v>25</v>
      </c>
      <c r="B12" s="19">
        <f t="shared" si="0"/>
        <v>0</v>
      </c>
      <c r="C12" s="39"/>
      <c r="D12" s="39"/>
    </row>
    <row r="13" spans="1:4" s="6" customFormat="1" ht="22.5" customHeight="1" x14ac:dyDescent="0.15">
      <c r="A13" s="20" t="s">
        <v>26</v>
      </c>
      <c r="B13" s="20">
        <f t="shared" si="0"/>
        <v>0</v>
      </c>
      <c r="C13" s="40"/>
      <c r="D13" s="40"/>
    </row>
    <row r="14" spans="1:4" s="6" customFormat="1" ht="22.5" customHeight="1" x14ac:dyDescent="0.15">
      <c r="A14" s="18" t="s">
        <v>27</v>
      </c>
      <c r="B14" s="18">
        <f t="shared" si="0"/>
        <v>0</v>
      </c>
      <c r="C14" s="18">
        <f t="shared" ref="C14" si="2">SUM(C15:C16)</f>
        <v>0</v>
      </c>
      <c r="D14" s="18">
        <f>SUM(D15:D16)</f>
        <v>0</v>
      </c>
    </row>
    <row r="15" spans="1:4" s="6" customFormat="1" ht="22.5" customHeight="1" x14ac:dyDescent="0.15">
      <c r="A15" s="19" t="s">
        <v>28</v>
      </c>
      <c r="B15" s="19">
        <f t="shared" si="0"/>
        <v>0</v>
      </c>
      <c r="C15" s="39"/>
      <c r="D15" s="39"/>
    </row>
    <row r="16" spans="1:4" s="6" customFormat="1" ht="22.5" customHeight="1" x14ac:dyDescent="0.15">
      <c r="A16" s="20" t="s">
        <v>29</v>
      </c>
      <c r="B16" s="20">
        <f t="shared" si="0"/>
        <v>0</v>
      </c>
      <c r="C16" s="40"/>
      <c r="D16" s="40"/>
    </row>
    <row r="17" spans="1:4" s="6" customFormat="1" ht="22.5" customHeight="1" x14ac:dyDescent="0.15">
      <c r="A17" s="19" t="s">
        <v>30</v>
      </c>
      <c r="B17" s="19">
        <f t="shared" si="0"/>
        <v>0</v>
      </c>
      <c r="C17" s="19">
        <f t="shared" ref="C17" si="3">SUM(C18:C21)</f>
        <v>0</v>
      </c>
      <c r="D17" s="19">
        <f>SUM(D18:D21)</f>
        <v>0</v>
      </c>
    </row>
    <row r="18" spans="1:4" s="6" customFormat="1" ht="22.5" customHeight="1" x14ac:dyDescent="0.15">
      <c r="A18" s="19" t="s">
        <v>31</v>
      </c>
      <c r="B18" s="19">
        <f t="shared" si="0"/>
        <v>0</v>
      </c>
      <c r="C18" s="39"/>
      <c r="D18" s="39"/>
    </row>
    <row r="19" spans="1:4" s="6" customFormat="1" ht="22.5" customHeight="1" x14ac:dyDescent="0.15">
      <c r="A19" s="19" t="s">
        <v>32</v>
      </c>
      <c r="B19" s="19">
        <f t="shared" si="0"/>
        <v>0</v>
      </c>
      <c r="C19" s="39"/>
      <c r="D19" s="39"/>
    </row>
    <row r="20" spans="1:4" s="6" customFormat="1" ht="22.5" customHeight="1" x14ac:dyDescent="0.15">
      <c r="A20" s="19" t="s">
        <v>33</v>
      </c>
      <c r="B20" s="19">
        <f t="shared" si="0"/>
        <v>0</v>
      </c>
      <c r="C20" s="39"/>
      <c r="D20" s="39"/>
    </row>
    <row r="21" spans="1:4" s="6" customFormat="1" ht="22.5" customHeight="1" x14ac:dyDescent="0.15">
      <c r="A21" s="19" t="s">
        <v>34</v>
      </c>
      <c r="B21" s="19">
        <f t="shared" si="0"/>
        <v>0</v>
      </c>
      <c r="C21" s="39"/>
      <c r="D21" s="39"/>
    </row>
    <row r="22" spans="1:4" s="6" customFormat="1" ht="22.5" customHeight="1" x14ac:dyDescent="0.15">
      <c r="A22" s="23" t="s">
        <v>35</v>
      </c>
      <c r="B22" s="9">
        <f t="shared" si="0"/>
        <v>0</v>
      </c>
      <c r="C22" s="9">
        <f t="shared" ref="C22" si="4">SUM(C10,C14,C17)</f>
        <v>0</v>
      </c>
      <c r="D22" s="9">
        <f>SUM(D10,D14,D17)</f>
        <v>0</v>
      </c>
    </row>
    <row r="23" spans="1:4" s="6" customFormat="1" ht="22.5" customHeight="1" x14ac:dyDescent="0.15">
      <c r="A23" s="8" t="s">
        <v>36</v>
      </c>
      <c r="B23" s="8">
        <f t="shared" si="0"/>
        <v>0</v>
      </c>
      <c r="C23" s="8">
        <f t="shared" ref="C23" si="5">ROUNDDOWN((C22/1000*10%),0)*1000</f>
        <v>0</v>
      </c>
      <c r="D23" s="8">
        <f>ROUNDDOWN((D22/1000*10%),0)*1000</f>
        <v>0</v>
      </c>
    </row>
    <row r="24" spans="1:4" s="6" customFormat="1" ht="22.5" customHeight="1" x14ac:dyDescent="0.15">
      <c r="A24" s="7" t="s">
        <v>60</v>
      </c>
      <c r="B24" s="8">
        <f t="shared" si="0"/>
        <v>0</v>
      </c>
      <c r="C24" s="8">
        <f t="shared" ref="C24:D24" si="6">SUM(C22:C23)</f>
        <v>0</v>
      </c>
      <c r="D24" s="8">
        <f t="shared" si="6"/>
        <v>0</v>
      </c>
    </row>
    <row r="25" spans="1:4" ht="22.5" customHeight="1" x14ac:dyDescent="0.15"/>
  </sheetData>
  <mergeCells count="4">
    <mergeCell ref="A2:D2"/>
    <mergeCell ref="C8:D8"/>
    <mergeCell ref="B8:B9"/>
    <mergeCell ref="A8:A9"/>
  </mergeCells>
  <phoneticPr fontId="10"/>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①全期間総括表</vt:lpstr>
      <vt:lpstr>②-A 委託先総括表(一般）</vt:lpstr>
      <vt:lpstr>②-B 委託先総括表(国立研究開発法人等）</vt:lpstr>
      <vt:lpstr>②-C 委託先総括表(大学）</vt:lpstr>
      <vt:lpstr>②-D 委託先総括表(消費税の免税事業者）</vt:lpstr>
      <vt:lpstr>③-A 再委託・共同実施総括表（一般）</vt:lpstr>
      <vt:lpstr>③-B 再委託・共同実施総括表（国立研究開発法人等）</vt:lpstr>
      <vt:lpstr>③-C 再委託・共同実施総括表（大学）</vt:lpstr>
      <vt:lpstr>③-D 再委託・共同実施総括表(消費税の免税事業者）</vt:lpstr>
      <vt:lpstr>①全期間総括表!Print_Area</vt:lpstr>
      <vt:lpstr>'②-A 委託先総括表(一般）'!Print_Area</vt:lpstr>
      <vt:lpstr>'②-B 委託先総括表(国立研究開発法人等）'!Print_Area</vt:lpstr>
      <vt:lpstr>'②-C 委託先総括表(大学）'!Print_Area</vt:lpstr>
      <vt:lpstr>'②-D 委託先総括表(消費税の免税事業者）'!Print_Area</vt:lpstr>
      <vt:lpstr>'③-A 再委託・共同実施総括表（一般）'!Print_Area</vt:lpstr>
      <vt:lpstr>'③-B 再委託・共同実施総括表（国立研究開発法人等）'!Print_Area</vt:lpstr>
      <vt:lpstr>'③-C 再委託・共同実施総括表（大学）'!Print_Area</vt:lpstr>
      <vt:lpstr>'③-D 再委託・共同実施総括表(消費税の免税事業者）'!Print_Area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2024-04-21T07:45:14Z</dcterms:created>
  <dcterms:modified xsi:type="dcterms:W3CDTF">2024-04-21T07:45:21Z</dcterms:modified>
  <cp:category/>
  <cp:contentStatus/>
</cp:coreProperties>
</file>