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codeName="ThisWorkbook" defaultThemeVersion="124226"/>
  <xr:revisionPtr revIDLastSave="0" documentId="13_ncr:1_{CCA11552-8C02-4723-B480-01B668FD67FD}" xr6:coauthVersionLast="47" xr6:coauthVersionMax="47" xr10:uidLastSave="{00000000-0000-0000-0000-000000000000}"/>
  <bookViews>
    <workbookView xWindow="-120" yWindow="-120" windowWidth="29040" windowHeight="15840" tabRatio="836" activeTab="4" xr2:uid="{00000000-000D-0000-FFFF-FFFF00000000}"/>
  </bookViews>
  <sheets>
    <sheet name="10.(1)全期間総括表" sheetId="7" r:id="rId1"/>
    <sheet name="10.(2)助成先総括表" sheetId="6" r:id="rId2"/>
    <sheet name="10.(3)委託・共同研究総括表" sheetId="9" r:id="rId3"/>
    <sheet name="10.(4)項目別明細表（助成先用）補助率3分の2" sheetId="2" r:id="rId4"/>
    <sheet name="10.(4)項目別明細表 (委託・共同研究先用)補助率3分の2" sheetId="15" r:id="rId5"/>
  </sheets>
  <definedNames>
    <definedName name="_xlnm.Print_Area" localSheetId="0">'10.(1)全期間総括表'!$A:$F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L41" i="15"/>
  <c r="C8" i="7" l="1"/>
  <c r="C12" i="7"/>
  <c r="D16" i="7" l="1"/>
  <c r="C16" i="7"/>
  <c r="C9" i="7" l="1"/>
  <c r="F16" i="7" l="1"/>
  <c r="E16" i="7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 s="1"/>
  <c r="J29" i="2"/>
  <c r="K28" i="2"/>
  <c r="K27" i="2"/>
  <c r="K26" i="2" s="1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 s="1"/>
  <c r="J16" i="2"/>
  <c r="K15" i="2"/>
  <c r="K14" i="2"/>
  <c r="K13" i="2"/>
  <c r="J12" i="2"/>
  <c r="K12" i="2" s="1"/>
  <c r="J11" i="2"/>
  <c r="K11" i="2" s="1"/>
  <c r="J10" i="2"/>
  <c r="J8" i="2"/>
  <c r="K8" i="2" s="1"/>
  <c r="K7" i="2" s="1"/>
  <c r="J7" i="2"/>
  <c r="J6" i="2" s="1"/>
  <c r="J16" i="15"/>
  <c r="J33" i="15"/>
  <c r="J29" i="15"/>
  <c r="J26" i="15"/>
  <c r="K39" i="15"/>
  <c r="K38" i="15"/>
  <c r="K37" i="15"/>
  <c r="K34" i="15"/>
  <c r="J36" i="15"/>
  <c r="J35" i="15" s="1"/>
  <c r="J25" i="15" s="1"/>
  <c r="K33" i="15"/>
  <c r="K31" i="15"/>
  <c r="K32" i="15"/>
  <c r="K29" i="15" s="1"/>
  <c r="K30" i="15"/>
  <c r="K28" i="15"/>
  <c r="K27" i="15"/>
  <c r="K26" i="15" s="1"/>
  <c r="K22" i="15"/>
  <c r="J24" i="15"/>
  <c r="K24" i="15" s="1"/>
  <c r="K23" i="15" s="1"/>
  <c r="J22" i="15"/>
  <c r="J21" i="15"/>
  <c r="K21" i="15" s="1"/>
  <c r="K20" i="15" s="1"/>
  <c r="K19" i="15" s="1"/>
  <c r="K18" i="15"/>
  <c r="K17" i="15"/>
  <c r="K16" i="15" s="1"/>
  <c r="J23" i="15" l="1"/>
  <c r="J20" i="15"/>
  <c r="K6" i="2"/>
  <c r="K10" i="2"/>
  <c r="J25" i="2"/>
  <c r="J46" i="2" s="1"/>
  <c r="K36" i="15"/>
  <c r="K35" i="15" s="1"/>
  <c r="K25" i="15" s="1"/>
  <c r="K25" i="2"/>
  <c r="J19" i="15" l="1"/>
  <c r="K46" i="2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13" i="7"/>
  <c r="C10" i="7"/>
  <c r="C11" i="7"/>
  <c r="B24" i="9"/>
  <c r="B10" i="9"/>
  <c r="D9" i="9"/>
  <c r="D21" i="9" s="1"/>
  <c r="D23" i="9" s="1"/>
  <c r="D25" i="9" s="1"/>
  <c r="E9" i="9"/>
  <c r="B11" i="9"/>
  <c r="B12" i="9"/>
  <c r="C13" i="9"/>
  <c r="D13" i="9"/>
  <c r="E13" i="9"/>
  <c r="B14" i="9"/>
  <c r="B15" i="9"/>
  <c r="D16" i="9"/>
  <c r="E16" i="9"/>
  <c r="B18" i="9"/>
  <c r="B19" i="9"/>
  <c r="B20" i="9"/>
  <c r="B13" i="9" l="1"/>
  <c r="C21" i="9"/>
  <c r="B9" i="9"/>
  <c r="B16" i="9"/>
  <c r="E21" i="9"/>
  <c r="E23" i="9" s="1"/>
  <c r="E25" i="9" s="1"/>
  <c r="C21" i="7"/>
  <c r="J6" i="15"/>
  <c r="J40" i="15" s="1"/>
  <c r="J41" i="15" s="1"/>
  <c r="J42" i="15" s="1"/>
  <c r="J43" i="15" s="1"/>
  <c r="K6" i="15"/>
  <c r="B22" i="9"/>
  <c r="K40" i="15" l="1"/>
  <c r="K41" i="15" s="1"/>
  <c r="C23" i="9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<sst xmlns="http://schemas.openxmlformats.org/spreadsheetml/2006/main" count="294" uniqueCount="107">
  <si>
    <t>項目</t>
    <rPh sb="0" eb="2">
      <t>コウモク</t>
    </rPh>
    <phoneticPr fontId="3"/>
  </si>
  <si>
    <t>事業期間全体</t>
    <rPh sb="0" eb="2">
      <t>ジギョウ</t>
    </rPh>
    <rPh sb="2" eb="4">
      <t>キカン</t>
    </rPh>
    <rPh sb="4" eb="6">
      <t>ゼンタイ</t>
    </rPh>
    <phoneticPr fontId="3"/>
  </si>
  <si>
    <t>（単位：円）</t>
    <rPh sb="1" eb="3">
      <t>タンイ</t>
    </rPh>
    <rPh sb="4" eb="5">
      <t>エン</t>
    </rPh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</si>
  <si>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</si>
  <si>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1">
      <t>コウジヒ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</si>
  <si>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</si>
  <si>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1">
      <t>シュウリヒ</t>
    </rPh>
    <phoneticPr fontId="3"/>
  </si>
  <si>
    <t>Ⅱ．労務費</t>
    <rPh sb="2" eb="5">
      <t>ロウムヒ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</si>
  <si>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</si>
  <si>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</si>
  <si>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</si>
  <si>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6">
      <t>ショウモウヒン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</si>
  <si>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</si>
  <si>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</si>
  <si>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</si>
  <si>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Ⅳ．間接経費</t>
    <rPh sb="2" eb="4">
      <t>カンセツ</t>
    </rPh>
    <rPh sb="4" eb="6">
      <t>ケイヒ</t>
    </rPh>
    <phoneticPr fontId="3"/>
  </si>
  <si>
    <t>○○土木・建築工事費</t>
    <rPh sb="2" eb="4">
      <t>ドボク</t>
    </rPh>
    <rPh sb="5" eb="7">
      <t>ケンチク</t>
    </rPh>
    <rPh sb="7" eb="10">
      <t>コウジヒ</t>
    </rPh>
    <phoneticPr fontId="3"/>
  </si>
  <si>
    <t>○○製作設計費</t>
    <rPh sb="2" eb="4">
      <t>セイサク</t>
    </rPh>
    <rPh sb="4" eb="7">
      <t>セッケイヒ</t>
    </rPh>
    <phoneticPr fontId="3"/>
  </si>
  <si>
    <t>○○試験装置　一式</t>
    <rPh sb="2" eb="4">
      <t>シケン</t>
    </rPh>
    <rPh sb="4" eb="6">
      <t>ソウチ</t>
    </rPh>
    <rPh sb="7" eb="9">
      <t>イッシキ</t>
    </rPh>
    <phoneticPr fontId="3"/>
  </si>
  <si>
    <t>○○評価装置　一式</t>
    <rPh sb="2" eb="4">
      <t>ヒョウカ</t>
    </rPh>
    <rPh sb="4" eb="6">
      <t>ソウチ</t>
    </rPh>
    <rPh sb="7" eb="9">
      <t>イッシキ</t>
    </rPh>
    <phoneticPr fontId="3"/>
  </si>
  <si>
    <t>○○作成装置　一式</t>
    <rPh sb="2" eb="4">
      <t>サクセイ</t>
    </rPh>
    <rPh sb="4" eb="6">
      <t>ソウチ</t>
    </rPh>
    <rPh sb="7" eb="9">
      <t>イッシキ</t>
    </rPh>
    <phoneticPr fontId="3"/>
  </si>
  <si>
    <t>○○装置改造費　一式</t>
    <rPh sb="2" eb="4">
      <t>ソウチ</t>
    </rPh>
    <rPh sb="4" eb="7">
      <t>カイゾウヒ</t>
    </rPh>
    <rPh sb="8" eb="10">
      <t>イッシキ</t>
    </rPh>
    <phoneticPr fontId="3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</si>
  <si>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3"/>
  </si>
  <si>
    <t>○○薬品　一式</t>
    <rPh sb="2" eb="4">
      <t>ヤクヒン</t>
    </rPh>
    <rPh sb="5" eb="7">
      <t>イッシキ</t>
    </rPh>
    <phoneticPr fontId="3"/>
  </si>
  <si>
    <t>○○実験器具　一式</t>
    <rPh sb="2" eb="4">
      <t>ジッケン</t>
    </rPh>
    <rPh sb="4" eb="6">
      <t>キグ</t>
    </rPh>
    <rPh sb="7" eb="9">
      <t>イッシキ</t>
    </rPh>
    <phoneticPr fontId="3"/>
  </si>
  <si>
    <t>国内旅費一式</t>
    <rPh sb="0" eb="2">
      <t>コクナイ</t>
    </rPh>
    <rPh sb="2" eb="4">
      <t>リョヒ</t>
    </rPh>
    <rPh sb="4" eb="6">
      <t>イッシキ</t>
    </rPh>
    <phoneticPr fontId="3"/>
  </si>
  <si>
    <t>　　(1)研究員旅費</t>
    <rPh sb="5" eb="8">
      <t>ケンキュウイン</t>
    </rPh>
    <rPh sb="8" eb="10">
      <t>リョヒ</t>
    </rPh>
    <phoneticPr fontId="3"/>
  </si>
  <si>
    <t>海外旅費一式</t>
    <rPh sb="0" eb="2">
      <t>カイガイ</t>
    </rPh>
    <rPh sb="2" eb="4">
      <t>リョヒ</t>
    </rPh>
    <rPh sb="4" eb="6">
      <t>イッシキ</t>
    </rPh>
    <phoneticPr fontId="3"/>
  </si>
  <si>
    <t>　　(2)専門家旅費</t>
    <rPh sb="5" eb="8">
      <t>センモンカ</t>
    </rPh>
    <rPh sb="8" eb="10">
      <t>リョヒ</t>
    </rPh>
    <phoneticPr fontId="3"/>
  </si>
  <si>
    <t>○○ソフト開発外注</t>
    <rPh sb="5" eb="7">
      <t>カイハツ</t>
    </rPh>
    <rPh sb="7" eb="9">
      <t>ガイチュウ</t>
    </rPh>
    <phoneticPr fontId="3"/>
  </si>
  <si>
    <t>　　(1)機械リース料</t>
    <rPh sb="5" eb="7">
      <t>キカイ</t>
    </rPh>
    <rPh sb="10" eb="11">
      <t>リョウ</t>
    </rPh>
    <phoneticPr fontId="3"/>
  </si>
  <si>
    <t>　　(2)委員会費</t>
    <rPh sb="5" eb="7">
      <t>イイン</t>
    </rPh>
    <rPh sb="7" eb="9">
      <t>カイヒ</t>
    </rPh>
    <phoneticPr fontId="3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</si>
  <si>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3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</si>
  <si>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3"/>
  </si>
  <si>
    <t>株式会社○○○○</t>
    <rPh sb="0" eb="2">
      <t>カブシキ</t>
    </rPh>
    <rPh sb="2" eb="4">
      <t>カイシャ</t>
    </rPh>
    <phoneticPr fontId="3"/>
  </si>
  <si>
    <t>円</t>
    <rPh sb="0" eb="1">
      <t>エン</t>
    </rPh>
    <phoneticPr fontId="3"/>
  </si>
  <si>
    <t>×</t>
    <phoneticPr fontId="3"/>
  </si>
  <si>
    <t>H</t>
    <phoneticPr fontId="3"/>
  </si>
  <si>
    <t>○○製作加工費</t>
    <rPh sb="2" eb="4">
      <t>セイサク</t>
    </rPh>
    <rPh sb="4" eb="7">
      <t>カコウヒ</t>
    </rPh>
    <phoneticPr fontId="3"/>
  </si>
  <si>
    <t>＝</t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</si>
  <si>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</si>
  <si>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</si>
  <si>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委員謝金一式</t>
    <rPh sb="0" eb="2">
      <t>イイン</t>
    </rPh>
    <rPh sb="2" eb="4">
      <t>シャキン</t>
    </rPh>
    <rPh sb="4" eb="6">
      <t>イッシキ</t>
    </rPh>
    <phoneticPr fontId="3"/>
  </si>
  <si>
    <t>委員旅費一式</t>
    <rPh sb="0" eb="2">
      <t>イイン</t>
    </rPh>
    <rPh sb="2" eb="4">
      <t>リョヒ</t>
    </rPh>
    <rPh sb="4" eb="6">
      <t>イッシキ</t>
    </rPh>
    <phoneticPr fontId="3"/>
  </si>
  <si>
    <t>電子ファイル作成一式</t>
    <rPh sb="0" eb="2">
      <t>デンシ</t>
    </rPh>
    <rPh sb="6" eb="8">
      <t>サクセイ</t>
    </rPh>
    <rPh sb="8" eb="10">
      <t>イッシキ</t>
    </rPh>
    <phoneticPr fontId="3"/>
  </si>
  <si>
    <t>●●●●株式会社</t>
    <rPh sb="4" eb="6">
      <t>カブシキ</t>
    </rPh>
    <rPh sb="6" eb="8">
      <t>カイシャ</t>
    </rPh>
    <phoneticPr fontId="3"/>
  </si>
  <si>
    <t>小計（Ⅰ＋Ⅱ＋Ⅲ）</t>
    <rPh sb="0" eb="2">
      <t>ショウケイ</t>
    </rPh>
    <phoneticPr fontId="3"/>
  </si>
  <si>
    <t>総計</t>
    <rPh sb="0" eb="2">
      <t>ソウケイ</t>
    </rPh>
    <phoneticPr fontId="3"/>
  </si>
  <si>
    <t>（１）全期間総括表</t>
    <rPh sb="3" eb="6">
      <t>ゼンキカン</t>
    </rPh>
    <rPh sb="6" eb="8">
      <t>ソウカツ</t>
    </rPh>
    <rPh sb="8" eb="9">
      <t>ヒョウ</t>
    </rPh>
    <phoneticPr fontId="3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</si>
  <si>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3"/>
  </si>
  <si>
    <t>株式会社□□</t>
    <rPh sb="0" eb="2">
      <t>カブシキ</t>
    </rPh>
    <rPh sb="2" eb="4">
      <t>カイシャ</t>
    </rPh>
    <phoneticPr fontId="3"/>
  </si>
  <si>
    <t>学校法人△△△大学</t>
    <rPh sb="0" eb="2">
      <t>ガッコウ</t>
    </rPh>
    <rPh sb="2" eb="4">
      <t>ホウジン</t>
    </rPh>
    <rPh sb="7" eb="9">
      <t>ダイガク</t>
    </rPh>
    <phoneticPr fontId="3"/>
  </si>
  <si>
    <t>学校法人▽▽大学</t>
    <rPh sb="0" eb="2">
      <t>ガッコウ</t>
    </rPh>
    <rPh sb="2" eb="4">
      <t>ホウジン</t>
    </rPh>
    <rPh sb="6" eb="8">
      <t>ダイガク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</si>
  <si>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3"/>
  </si>
  <si>
    <t>１．●●●●株式会社</t>
    <rPh sb="6" eb="8">
      <t>カブシキ</t>
    </rPh>
    <rPh sb="8" eb="10">
      <t>カイシャ</t>
    </rPh>
    <phoneticPr fontId="3"/>
  </si>
  <si>
    <t>合計（１．＋２．）</t>
    <rPh sb="0" eb="2">
      <t>ゴウケイ</t>
    </rPh>
    <phoneticPr fontId="3"/>
  </si>
  <si>
    <t>＠</t>
    <phoneticPr fontId="3"/>
  </si>
  <si>
    <t>積算基礎（円）</t>
    <rPh sb="0" eb="2">
      <t>セキサン</t>
    </rPh>
    <rPh sb="2" eb="4">
      <t>キソ</t>
    </rPh>
    <rPh sb="5" eb="6">
      <t>エン</t>
    </rPh>
    <phoneticPr fontId="3"/>
  </si>
  <si>
    <t>全期間総括表</t>
    <rPh sb="0" eb="3">
      <t>ゼンキカン</t>
    </rPh>
    <rPh sb="3" eb="5">
      <t>ソウカツ</t>
    </rPh>
    <rPh sb="5" eb="6">
      <t>ヒョウ</t>
    </rPh>
    <phoneticPr fontId="3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</si>
  <si>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3"/>
  </si>
  <si>
    <t>　（１）財団法人▲▲▲</t>
    <rPh sb="4" eb="6">
      <t>ザイダン</t>
    </rPh>
    <rPh sb="6" eb="8">
      <t>ホウジン</t>
    </rPh>
    <phoneticPr fontId="3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</si>
  <si>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3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</si>
  <si>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3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</si>
  <si>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3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</si>
  <si>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3"/>
  </si>
  <si>
    <t>４．財団法人▲▲▲（全体）</t>
    <rPh sb="2" eb="6">
      <t>ザイダンホウジン</t>
    </rPh>
    <rPh sb="10" eb="12">
      <t>ゼンタイ</t>
    </rPh>
    <phoneticPr fontId="3"/>
  </si>
  <si>
    <t>N1年度</t>
    <rPh sb="2" eb="4">
      <t>ネンド</t>
    </rPh>
    <phoneticPr fontId="3"/>
  </si>
  <si>
    <t>N2年度</t>
    <rPh sb="2" eb="4">
      <t>ネンド</t>
    </rPh>
    <phoneticPr fontId="3"/>
  </si>
  <si>
    <t>N3年度</t>
    <rPh sb="2" eb="4">
      <t>ネンド</t>
    </rPh>
    <phoneticPr fontId="3"/>
  </si>
  <si>
    <t>合計（Ⅰ＋Ⅱ＋Ⅲ＋Ⅳ）</t>
    <rPh sb="0" eb="2">
      <t>ゴウケイ</t>
    </rPh>
    <phoneticPr fontId="3"/>
  </si>
  <si>
    <t>うち委託 　</t>
    <rPh sb="2" eb="4">
      <t>イタク</t>
    </rPh>
    <phoneticPr fontId="3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</si>
  <si>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3"/>
  </si>
  <si>
    <t>＜＊補助率　○／○＞</t>
    <rPh sb="2" eb="5">
      <t>ホジョリツ</t>
    </rPh>
    <phoneticPr fontId="3"/>
  </si>
  <si>
    <t>＜＊補助率　○／○＞</t>
    <rPh sb="2" eb="4">
      <t>ホジョ</t>
    </rPh>
    <rPh sb="4" eb="5">
      <t>リツ</t>
    </rPh>
    <phoneticPr fontId="3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</si>
  <si>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3"/>
  </si>
  <si>
    <t>合計(Ⅰ＋Ⅱ＋Ⅲ＋Ⅳ）</t>
    <rPh sb="0" eb="2">
      <t>ゴウケイ</t>
    </rPh>
    <phoneticPr fontId="3"/>
  </si>
  <si>
    <t>助成先名</t>
    <rPh sb="0" eb="2">
      <t>ジョセイ</t>
    </rPh>
    <rPh sb="2" eb="3">
      <t>サキ</t>
    </rPh>
    <rPh sb="3" eb="4">
      <t>メイ</t>
    </rPh>
    <phoneticPr fontId="3"/>
  </si>
  <si>
    <t>　＊助成金の額</t>
    <rPh sb="2" eb="5">
      <t>ジョセイキン</t>
    </rPh>
    <rPh sb="6" eb="7">
      <t>ガク</t>
    </rPh>
    <phoneticPr fontId="3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</si>
  <si>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3"/>
  </si>
  <si>
    <t>助成対象費用</t>
    <rPh sb="0" eb="2">
      <t>ジョセイ</t>
    </rPh>
    <rPh sb="2" eb="4">
      <t>タイショウ</t>
    </rPh>
    <rPh sb="4" eb="6">
      <t>ヒヨウ</t>
    </rPh>
    <phoneticPr fontId="3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</si>
  <si>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3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</si>
  <si>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4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</si>
  <si>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3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</si>
  <si>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3"/>
  </si>
  <si>
    <t>助成事業に要する経費</t>
    <phoneticPr fontId="3"/>
  </si>
  <si>
    <t>２．株式会社★★★</t>
    <rPh sb="2" eb="6">
      <t>カブシキガイシャ</t>
    </rPh>
    <phoneticPr fontId="3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</si>
  <si>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3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</si>
  <si>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3"/>
  </si>
  <si>
    <t>うち共同研究</t>
    <rPh sb="2" eb="4">
      <t>キョウドウ</t>
    </rPh>
    <rPh sb="4" eb="6">
      <t>ケンキュウ</t>
    </rPh>
    <phoneticPr fontId="3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</si>
  <si>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3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</si>
  <si>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3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</si>
  <si>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3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</si>
  <si>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3"/>
  </si>
  <si>
    <t>※助成先がＮＥＤＯへ計上する助成対象費用は、消費税抜き額になります。（ただし、委託契約は消費税の課税取引となりますので、助成先と委託先の関係では合計Ｂにて精算します。）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</si>
  <si>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※助成先がＮＥＤＯへ計上する助成対象費用は、消費税抜き額になります。（ただし、委託契約は消費税の課税取引となりますので、助成先と委託先の関係では消費税を加算して精算します。）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5">
      <t>ショウヒゼイ</t>
    </rPh>
    <rPh sb="76" eb="78">
      <t>カサン</t>
    </rPh>
    <rPh sb="80" eb="82">
      <t>セイサン</t>
    </rPh>
    <phoneticPr fontId="14"/>
  </si>
  <si>
    <t>＜補助率　○／○＞</t>
    <phoneticPr fontId="3"/>
  </si>
  <si>
    <t>※Ⅳ．委託費・共同研究費の助成先がＮＥＤＯへ計上する助成対象費用は、消費税抜き額になります。（ただし、委託契約は消費税の課税取引となりますので、助成先と委託先の関係では消費税を加算して精算します。）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7">
      <t>ショウヒゼイ</t>
    </rPh>
    <rPh sb="37" eb="38">
      <t>ヌ</t>
    </rPh>
    <rPh sb="39" eb="40">
      <t>ガク</t>
    </rPh>
    <rPh sb="51" eb="53">
      <t>イタク</t>
    </rPh>
    <rPh sb="53" eb="55">
      <t>ケイヤク</t>
    </rPh>
    <rPh sb="56" eb="59">
      <t>ショウヒゼイ</t>
    </rPh>
    <rPh sb="60" eb="62">
      <t>カゼイ</t>
    </rPh>
    <rPh sb="62" eb="64">
      <t>トリヒキ</t>
    </rPh>
    <rPh sb="72" eb="74">
      <t>ジョセイ</t>
    </rPh>
    <rPh sb="74" eb="75">
      <t>サキ</t>
    </rPh>
    <rPh sb="76" eb="79">
      <t>イタクサキ</t>
    </rPh>
    <rPh sb="80" eb="82">
      <t>カンケイ</t>
    </rPh>
    <rPh sb="84" eb="87">
      <t>ショウヒゼイ</t>
    </rPh>
    <rPh sb="88" eb="90">
      <t>カサン</t>
    </rPh>
    <rPh sb="92" eb="94">
      <t>セイサン</t>
    </rPh>
    <phoneticPr fontId="14"/>
  </si>
  <si>
    <t>※助成先がＮＥＤＯへ計上する助成対象費用は、消費税抜き額になります。（ただし、委託契約は消費税の課税取引となりますので、助成先と委託先の関係では「総計」にて精算します。）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3" eb="75">
      <t>ソウケイ</t>
    </rPh>
    <rPh sb="78" eb="80">
      <t>セイサン</t>
    </rPh>
    <phoneticPr fontId="1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</si>
  <si>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3"/>
  </si>
  <si>
    <t>※機関、年度毎に「助成対象費用」を記入してください。</t>
    <rPh sb="1" eb="3">
      <t>キカン</t>
    </rPh>
    <rPh sb="4" eb="6">
      <t>ネンド</t>
    </rPh>
    <phoneticPr fontId="3"/>
  </si>
  <si>
    <t>※項目毎に「助成対象費用」を記入してください。</t>
    <phoneticPr fontId="3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</si>
  <si>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4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</si>
  <si>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3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</si>
  <si>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3"/>
  </si>
  <si>
    <t>別紙２</t>
    <rPh sb="0" eb="2">
      <t>ベッシ</t>
    </rPh>
    <phoneticPr fontId="3"/>
  </si>
  <si>
    <t>※助成金の額は、Ⅰ～Ⅳ１．委託費・共同研究費の合計に補助率を乗じ、千円未満を切捨てた金額に、Ⅳ２．学術機関等に対する共同研究費を加算した額を記載してください。</t>
    <rPh sb="1" eb="3">
      <t>ジョセイ</t>
    </rPh>
    <rPh sb="3" eb="4">
      <t>キン</t>
    </rPh>
    <rPh sb="5" eb="6">
      <t>ガク</t>
    </rPh>
    <rPh sb="23" eb="25">
      <t>ゴウケイ</t>
    </rPh>
    <rPh sb="26" eb="29">
      <t>ホジョリツ</t>
    </rPh>
    <rPh sb="30" eb="31">
      <t>ジョウ</t>
    </rPh>
    <rPh sb="33" eb="35">
      <t>センエン</t>
    </rPh>
    <rPh sb="35" eb="37">
      <t>ミマン</t>
    </rPh>
    <rPh sb="38" eb="40">
      <t>キリス</t>
    </rPh>
    <rPh sb="42" eb="44">
      <t>キンガク</t>
    </rPh>
    <rPh sb="70" eb="72">
      <t>キサイ</t>
    </rPh>
    <phoneticPr fontId="14"/>
  </si>
  <si>
    <t>合計Ａ(Ⅰ＋Ⅱ＋Ⅲ＋Ⅳ）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</si>
</sst>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" fontId="0" fillId="0" borderId="0" xfId="0" applyNumberFormat="1">
      <alignment vertical="center"/>
    </xf>
    <xf numFmtId="40" fontId="6" fillId="0" borderId="0" xfId="1" applyNumberFormat="1" applyFont="1">
      <alignment vertical="center"/>
    </xf>
    <xf numFmtId="40" fontId="6" fillId="0" borderId="0" xfId="1" applyNumberFormat="1" applyFont="1" applyFill="1">
      <alignment vertical="center"/>
    </xf>
    <xf numFmtId="38" fontId="8" fillId="0" borderId="0" xfId="1" applyFont="1" applyAlignment="1">
      <alignment vertical="center"/>
    </xf>
    <xf numFmtId="38" fontId="8" fillId="0" borderId="0" xfId="1" applyFont="1">
      <alignment vertical="center"/>
    </xf>
    <xf numFmtId="38" fontId="8" fillId="0" borderId="1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 wrapText="1"/>
    </xf>
    <xf numFmtId="38" fontId="8" fillId="0" borderId="1" xfId="1" applyFont="1" applyBorder="1">
      <alignment vertical="center"/>
    </xf>
    <xf numFmtId="38" fontId="8" fillId="0" borderId="1" xfId="1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38" fontId="9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8" fillId="0" borderId="0" xfId="1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8" fillId="2" borderId="2" xfId="0" applyFont="1" applyFill="1" applyBorder="1">
      <alignment vertical="center"/>
    </xf>
    <xf numFmtId="38" fontId="8" fillId="0" borderId="11" xfId="1" applyFont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11" xfId="1" applyFont="1" applyBorder="1">
      <alignment vertical="center"/>
    </xf>
    <xf numFmtId="38" fontId="8" fillId="0" borderId="12" xfId="1" applyFont="1" applyBorder="1">
      <alignment vertical="center"/>
    </xf>
    <xf numFmtId="38" fontId="8" fillId="0" borderId="13" xfId="1" applyFont="1" applyBorder="1">
      <alignment vertical="center"/>
    </xf>
    <xf numFmtId="38" fontId="8" fillId="0" borderId="1" xfId="1" applyFont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3" xfId="0" applyFont="1" applyFill="1" applyBorder="1">
      <alignment vertical="center"/>
    </xf>
    <xf numFmtId="38" fontId="8" fillId="2" borderId="3" xfId="1" applyFont="1" applyFill="1" applyBorder="1">
      <alignment vertical="center"/>
    </xf>
    <xf numFmtId="38" fontId="12" fillId="0" borderId="0" xfId="1" applyFont="1" applyFill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0" xfId="1" applyFont="1" applyFill="1">
      <alignment vertical="center"/>
    </xf>
    <xf numFmtId="40" fontId="8" fillId="0" borderId="0" xfId="1" applyNumberFormat="1" applyFont="1" applyFill="1">
      <alignment vertical="center"/>
    </xf>
    <xf numFmtId="40" fontId="8" fillId="0" borderId="0" xfId="1" applyNumberFormat="1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0" xfId="1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" xfId="0" applyFont="1" applyFill="1" applyBorder="1">
      <alignment vertical="center"/>
    </xf>
    <xf numFmtId="38" fontId="4" fillId="2" borderId="3" xfId="1" applyFont="1" applyFill="1" applyBorder="1">
      <alignment vertical="center"/>
    </xf>
    <xf numFmtId="0" fontId="4" fillId="0" borderId="2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8" fillId="0" borderId="0" xfId="1" applyFont="1" applyBorder="1" applyAlignment="1">
      <alignment horizontal="left" vertical="center"/>
    </xf>
    <xf numFmtId="176" fontId="8" fillId="0" borderId="0" xfId="1" applyNumberFormat="1" applyFont="1" applyFill="1" applyBorder="1">
      <alignment vertical="center"/>
    </xf>
    <xf numFmtId="38" fontId="6" fillId="0" borderId="0" xfId="1" applyFont="1" applyBorder="1">
      <alignment vertical="center"/>
    </xf>
    <xf numFmtId="40" fontId="6" fillId="0" borderId="0" xfId="1" applyNumberFormat="1" applyFont="1" applyFill="1" applyBorder="1">
      <alignment vertical="center"/>
    </xf>
    <xf numFmtId="40" fontId="6" fillId="0" borderId="0" xfId="1" applyNumberFormat="1" applyFont="1" applyBorder="1">
      <alignment vertical="center"/>
    </xf>
    <xf numFmtId="38" fontId="8" fillId="0" borderId="0" xfId="0" applyNumberFormat="1" applyFont="1">
      <alignment vertical="center"/>
    </xf>
    <xf numFmtId="177" fontId="8" fillId="0" borderId="1" xfId="1" applyNumberFormat="1" applyFont="1" applyFill="1" applyBorder="1">
      <alignment vertical="center"/>
    </xf>
    <xf numFmtId="0" fontId="10" fillId="0" borderId="0" xfId="0" applyFont="1" applyAlignment="1">
      <alignment horizontal="left" vertical="center"/>
    </xf>
    <xf numFmtId="38" fontId="8" fillId="0" borderId="2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38" fontId="8" fillId="0" borderId="7" xfId="1" applyFont="1" applyBorder="1">
      <alignment vertical="center"/>
    </xf>
    <xf numFmtId="38" fontId="4" fillId="2" borderId="14" xfId="1" applyFont="1" applyFill="1" applyBorder="1">
      <alignment vertical="center"/>
    </xf>
    <xf numFmtId="38" fontId="4" fillId="0" borderId="2" xfId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4" fillId="2" borderId="18" xfId="1" applyFont="1" applyFill="1" applyBorder="1">
      <alignment vertical="center"/>
    </xf>
    <xf numFmtId="38" fontId="4" fillId="0" borderId="19" xfId="1" applyFont="1" applyBorder="1">
      <alignment vertical="center"/>
    </xf>
    <xf numFmtId="38" fontId="4" fillId="0" borderId="4" xfId="0" applyNumberFormat="1" applyFont="1" applyBorder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0" borderId="1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Fill="1" applyBorder="1">
      <alignment vertical="center"/>
    </xf>
    <xf numFmtId="0" fontId="4" fillId="0" borderId="3" xfId="0" applyFont="1" applyBorder="1" applyAlignment="1">
      <alignment horizontal="right" vertical="center"/>
    </xf>
    <xf numFmtId="38" fontId="4" fillId="0" borderId="14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38" fontId="11" fillId="0" borderId="20" xfId="0" applyNumberFormat="1" applyFont="1" applyBorder="1" applyAlignment="1">
      <alignment horizontal="right" vertical="center"/>
    </xf>
    <xf numFmtId="0" fontId="8" fillId="2" borderId="15" xfId="0" applyFont="1" applyFill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>
      <alignment vertical="center"/>
    </xf>
    <xf numFmtId="0" fontId="8" fillId="2" borderId="9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38" fontId="8" fillId="0" borderId="1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179" fontId="4" fillId="0" borderId="0" xfId="0" applyNumberFormat="1" applyFont="1" applyAlignment="1">
      <alignment horizontal="left" vertical="center"/>
    </xf>
    <xf numFmtId="179" fontId="8" fillId="0" borderId="0" xfId="1" applyNumberFormat="1" applyFont="1" applyBorder="1" applyAlignment="1">
      <alignment horizontal="left" vertical="center"/>
    </xf>
    <xf numFmtId="180" fontId="4" fillId="2" borderId="3" xfId="0" applyNumberFormat="1" applyFont="1" applyFill="1" applyBorder="1">
      <alignment vertical="center"/>
    </xf>
    <xf numFmtId="181" fontId="4" fillId="0" borderId="3" xfId="0" applyNumberFormat="1" applyFont="1" applyBorder="1">
      <alignment vertical="center"/>
    </xf>
    <xf numFmtId="38" fontId="11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38" fontId="11" fillId="2" borderId="2" xfId="1" applyFont="1" applyFill="1" applyBorder="1">
      <alignment vertical="center"/>
    </xf>
    <xf numFmtId="38" fontId="11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38" fontId="12" fillId="3" borderId="0" xfId="1" applyFont="1" applyFill="1" applyAlignment="1">
      <alignment horizontal="center" vertical="center"/>
    </xf>
    <xf numFmtId="38" fontId="8" fillId="0" borderId="4" xfId="1" applyFont="1" applyBorder="1" applyAlignment="1">
      <alignment horizontal="left" vertical="center"/>
    </xf>
    <xf numFmtId="38" fontId="8" fillId="0" borderId="10" xfId="1" applyFont="1" applyBorder="1" applyAlignment="1">
      <alignment horizontal="left" vertical="center"/>
    </xf>
    <xf numFmtId="38" fontId="8" fillId="0" borderId="4" xfId="1" applyFont="1" applyFill="1" applyBorder="1" applyAlignment="1">
      <alignment horizontal="left" vertical="center"/>
    </xf>
    <xf numFmtId="38" fontId="8" fillId="0" borderId="10" xfId="1" applyFont="1" applyFill="1" applyBorder="1" applyAlignment="1">
      <alignment horizontal="left" vertical="center"/>
    </xf>
    <xf numFmtId="38" fontId="8" fillId="0" borderId="7" xfId="1" applyFont="1" applyBorder="1" applyAlignment="1">
      <alignment horizontal="right" vertical="center"/>
    </xf>
    <xf numFmtId="38" fontId="8" fillId="0" borderId="14" xfId="1" applyFont="1" applyBorder="1" applyAlignment="1">
      <alignment horizontal="left" vertical="center"/>
    </xf>
    <xf numFmtId="38" fontId="8" fillId="0" borderId="15" xfId="1" applyFont="1" applyBorder="1" applyAlignment="1">
      <alignment horizontal="left" vertical="center"/>
    </xf>
    <xf numFmtId="38" fontId="8" fillId="0" borderId="2" xfId="1" applyFont="1" applyBorder="1" applyAlignment="1">
      <alignment horizontal="left" vertical="center"/>
    </xf>
    <xf numFmtId="38" fontId="8" fillId="0" borderId="9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8" xfId="1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3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38" fontId="11" fillId="0" borderId="23" xfId="0" applyNumberFormat="1" applyFont="1" applyBorder="1" applyAlignment="1">
      <alignment horizontal="center" vertical="center"/>
    </xf>
    <xf numFmtId="38" fontId="11" fillId="0" borderId="24" xfId="0" applyNumberFormat="1" applyFont="1" applyBorder="1" applyAlignment="1">
      <alignment horizontal="center" vertical="center"/>
    </xf>
    <xf numFmtId="38" fontId="11" fillId="0" borderId="2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38" fontId="11" fillId="0" borderId="26" xfId="0" applyNumberFormat="1" applyFont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opLeftCell="A17" zoomScale="115" zoomScaleNormal="115" workbookViewId="0">
      <selection activeCell="C9" sqref="C9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 t="s">
        <v>104</v>
      </c>
    </row>
    <row r="2" spans="1:12" ht="19.5" x14ac:dyDescent="0.15">
      <c r="A2" s="107" t="s">
        <v>58</v>
      </c>
      <c r="B2" s="107"/>
      <c r="C2" s="107"/>
      <c r="D2" s="107"/>
      <c r="E2" s="107"/>
      <c r="F2" s="107"/>
    </row>
    <row r="3" spans="1:12" ht="18.75" customHeight="1" x14ac:dyDescent="0.15"/>
    <row r="4" spans="1:12" s="7" customFormat="1" ht="18.75" customHeight="1" x14ac:dyDescent="0.15">
      <c r="A4" s="6" t="s">
        <v>48</v>
      </c>
      <c r="B4" s="6"/>
    </row>
    <row r="5" spans="1:12" s="7" customFormat="1" ht="18.75" customHeight="1" x14ac:dyDescent="0.15">
      <c r="A5" s="6" t="s">
        <v>86</v>
      </c>
      <c r="B5" s="6"/>
    </row>
    <row r="6" spans="1:12" s="7" customFormat="1" ht="18.75" customHeight="1" x14ac:dyDescent="0.15">
      <c r="A6" s="6"/>
      <c r="B6" s="6"/>
      <c r="D6" s="112" t="s">
        <v>2</v>
      </c>
      <c r="E6" s="112"/>
      <c r="F6" s="112"/>
    </row>
    <row r="7" spans="1:12" s="7" customFormat="1" ht="27" customHeight="1" x14ac:dyDescent="0.15">
      <c r="A7" s="8" t="s">
        <v>76</v>
      </c>
      <c r="B7" s="9" t="s">
        <v>87</v>
      </c>
      <c r="C7" s="8" t="s">
        <v>1</v>
      </c>
      <c r="D7" s="8" t="s">
        <v>66</v>
      </c>
      <c r="E7" s="8" t="s">
        <v>67</v>
      </c>
      <c r="F7" s="8" t="s">
        <v>68</v>
      </c>
      <c r="I7" s="34"/>
    </row>
    <row r="8" spans="1:12" s="7" customFormat="1" ht="27" customHeight="1" x14ac:dyDescent="0.15">
      <c r="A8" s="108" t="s">
        <v>54</v>
      </c>
      <c r="B8" s="109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70</v>
      </c>
      <c r="B9" s="12" t="s">
        <v>50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70</v>
      </c>
      <c r="B10" s="12" t="s">
        <v>49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88</v>
      </c>
      <c r="B11" s="12" t="s">
        <v>52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10" t="s">
        <v>85</v>
      </c>
      <c r="B12" s="111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70</v>
      </c>
      <c r="B13" s="12" t="s">
        <v>34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70</v>
      </c>
      <c r="B14" s="12" t="s">
        <v>33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88</v>
      </c>
      <c r="B15" s="12" t="s">
        <v>51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08" t="s">
        <v>55</v>
      </c>
      <c r="B16" s="109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08" t="s">
        <v>77</v>
      </c>
      <c r="B17" s="109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73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61</v>
      </c>
    </row>
    <row r="21" spans="1:12" ht="27" customHeight="1" x14ac:dyDescent="0.15">
      <c r="A21" s="113" t="s">
        <v>62</v>
      </c>
      <c r="B21" s="114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15" t="s">
        <v>59</v>
      </c>
      <c r="B22" s="116"/>
      <c r="C22" s="26">
        <f>SUM(D22:F22)</f>
        <v>0</v>
      </c>
      <c r="D22" s="89">
        <v>0</v>
      </c>
      <c r="E22" s="89">
        <v>0</v>
      </c>
      <c r="F22" s="89">
        <v>0</v>
      </c>
      <c r="I22" s="5"/>
      <c r="J22" s="4"/>
      <c r="K22" s="4"/>
      <c r="L22" s="4"/>
    </row>
    <row r="23" spans="1:12" ht="27" customHeight="1" x14ac:dyDescent="0.15">
      <c r="A23" s="117" t="s">
        <v>63</v>
      </c>
      <c r="B23" s="118"/>
      <c r="C23" s="27">
        <f>SUM(D23:F23)</f>
        <v>0</v>
      </c>
      <c r="D23" s="90">
        <v>0</v>
      </c>
      <c r="E23" s="90">
        <v>0</v>
      </c>
      <c r="F23" s="90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13" t="s">
        <v>65</v>
      </c>
      <c r="B25" s="114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15" t="s">
        <v>60</v>
      </c>
      <c r="B26" s="116"/>
      <c r="C26" s="26">
        <f>SUM(D26:F26)</f>
        <v>0</v>
      </c>
      <c r="D26" s="89">
        <v>0</v>
      </c>
      <c r="E26" s="89">
        <v>0</v>
      </c>
      <c r="F26" s="89">
        <v>0</v>
      </c>
    </row>
    <row r="27" spans="1:12" ht="27" customHeight="1" x14ac:dyDescent="0.15">
      <c r="A27" s="117" t="s">
        <v>64</v>
      </c>
      <c r="B27" s="118"/>
      <c r="C27" s="27">
        <f>SUM(D27:F27)</f>
        <v>0</v>
      </c>
      <c r="D27" s="90">
        <v>0</v>
      </c>
      <c r="E27" s="90">
        <v>0</v>
      </c>
      <c r="F27" s="90">
        <v>0</v>
      </c>
    </row>
    <row r="29" spans="1:12" s="94" customFormat="1" x14ac:dyDescent="0.15">
      <c r="A29" s="96" t="s">
        <v>99</v>
      </c>
    </row>
    <row r="30" spans="1:12" s="94" customFormat="1" x14ac:dyDescent="0.15">
      <c r="A30" s="95"/>
    </row>
    <row r="31" spans="1:12" s="94" customFormat="1" x14ac:dyDescent="0.15">
      <c r="A31" s="95"/>
    </row>
    <row r="32" spans="1:12" s="94" customFormat="1" x14ac:dyDescent="0.15">
      <c r="A32" s="95"/>
    </row>
    <row r="33" spans="1:1" x14ac:dyDescent="0.15">
      <c r="A33" s="93"/>
    </row>
  </sheetData>
  <mergeCells count="12">
    <mergeCell ref="A25:B25"/>
    <mergeCell ref="A26:B26"/>
    <mergeCell ref="A27:B27"/>
    <mergeCell ref="A21:B21"/>
    <mergeCell ref="A22:B22"/>
    <mergeCell ref="A23:B23"/>
    <mergeCell ref="A2:F2"/>
    <mergeCell ref="A8:B8"/>
    <mergeCell ref="A17:B17"/>
    <mergeCell ref="A12:B12"/>
    <mergeCell ref="A16:B16"/>
    <mergeCell ref="D6:F6"/>
  </mergeCells>
  <phoneticPr fontId="3"/>
  <pageMargins left="0.59" right="0.39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9"/>
  <sheetViews>
    <sheetView showGridLines="0" topLeftCell="A10" zoomScale="85" zoomScaleNormal="85" workbookViewId="0">
      <selection activeCell="B26" sqref="B26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104</v>
      </c>
    </row>
    <row r="2" spans="1:5" ht="19.5" x14ac:dyDescent="0.15">
      <c r="A2" s="107" t="s">
        <v>74</v>
      </c>
      <c r="B2" s="107"/>
      <c r="C2" s="107"/>
      <c r="D2" s="107"/>
      <c r="E2" s="107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102</v>
      </c>
    </row>
    <row r="5" spans="1:5" s="16" customFormat="1" ht="19.5" customHeight="1" x14ac:dyDescent="0.15">
      <c r="A5" s="7" t="s">
        <v>86</v>
      </c>
    </row>
    <row r="6" spans="1:5" s="16" customFormat="1" ht="19.5" customHeight="1" x14ac:dyDescent="0.15">
      <c r="A6" s="16" t="s">
        <v>45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66</v>
      </c>
      <c r="D8" s="8" t="s">
        <v>67</v>
      </c>
      <c r="E8" s="8" t="s">
        <v>68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5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5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5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5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5" s="7" customFormat="1" ht="22.5" customHeight="1" x14ac:dyDescent="0.15">
      <c r="A21" s="10" t="s">
        <v>90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5" s="7" customFormat="1" ht="22.5" customHeight="1" x14ac:dyDescent="0.15">
      <c r="A22" s="58" t="s">
        <v>89</v>
      </c>
      <c r="B22" s="59">
        <f t="shared" si="1"/>
        <v>0</v>
      </c>
      <c r="C22" s="25"/>
      <c r="D22" s="25"/>
      <c r="E22" s="25"/>
    </row>
    <row r="23" spans="1:5" s="7" customFormat="1" ht="22.5" customHeight="1" x14ac:dyDescent="0.15">
      <c r="A23" s="58" t="s">
        <v>71</v>
      </c>
      <c r="B23" s="60">
        <f t="shared" si="1"/>
        <v>0</v>
      </c>
      <c r="C23" s="27"/>
      <c r="D23" s="27"/>
      <c r="E23" s="27"/>
    </row>
    <row r="24" spans="1:5" s="7" customFormat="1" ht="22.5" customHeight="1" x14ac:dyDescent="0.15">
      <c r="A24" s="8" t="s">
        <v>69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5" s="7" customFormat="1" ht="22.5" customHeight="1" x14ac:dyDescent="0.15">
      <c r="A25" s="28" t="s">
        <v>77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5" s="7" customFormat="1" ht="22.5" customHeight="1" x14ac:dyDescent="0.15">
      <c r="A26" s="50" t="s">
        <v>72</v>
      </c>
      <c r="B26" s="17"/>
      <c r="C26" s="17"/>
      <c r="D26" s="17"/>
      <c r="E26" s="17"/>
    </row>
    <row r="27" spans="1:5" x14ac:dyDescent="0.15">
      <c r="A27" s="16"/>
    </row>
    <row r="28" spans="1:5" s="2" customFormat="1" x14ac:dyDescent="0.15">
      <c r="A28" s="96" t="s">
        <v>100</v>
      </c>
    </row>
    <row r="29" spans="1:5" s="2" customFormat="1" ht="32.25" customHeight="1" x14ac:dyDescent="0.15">
      <c r="A29" s="119" t="s">
        <v>96</v>
      </c>
      <c r="B29" s="120"/>
      <c r="C29" s="120"/>
      <c r="D29" s="120"/>
      <c r="E29" s="120"/>
    </row>
  </sheetData>
  <mergeCells count="2">
    <mergeCell ref="A2:E2"/>
    <mergeCell ref="A29:E29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L33"/>
  <sheetViews>
    <sheetView showGridLines="0" zoomScale="85" zoomScaleNormal="85" workbookViewId="0">
      <selection activeCell="D21" sqref="D2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 t="s">
        <v>104</v>
      </c>
    </row>
    <row r="2" spans="1:5" ht="19.5" x14ac:dyDescent="0.15">
      <c r="A2" s="107" t="s">
        <v>91</v>
      </c>
      <c r="B2" s="107"/>
      <c r="C2" s="107"/>
      <c r="D2" s="107"/>
      <c r="E2" s="107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103</v>
      </c>
    </row>
    <row r="5" spans="1:5" s="16" customFormat="1" ht="19.5" customHeight="1" x14ac:dyDescent="0.15">
      <c r="A5" s="7" t="s">
        <v>86</v>
      </c>
    </row>
    <row r="6" spans="1:5" s="16" customFormat="1" ht="19.5" customHeight="1" x14ac:dyDescent="0.15">
      <c r="A6" s="16" t="s">
        <v>45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66</v>
      </c>
      <c r="D8" s="8" t="s">
        <v>67</v>
      </c>
      <c r="E8" s="8" t="s">
        <v>68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46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69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53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47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95</v>
      </c>
    </row>
    <row r="27" spans="1:12" s="16" customFormat="1" x14ac:dyDescent="0.15"/>
    <row r="28" spans="1:12" ht="19.5" customHeight="1" x14ac:dyDescent="0.15">
      <c r="A28" s="106" t="s">
        <v>101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</row>
    <row r="29" spans="1:12" ht="31.5" customHeight="1" x14ac:dyDescent="0.15">
      <c r="A29" s="121" t="s">
        <v>97</v>
      </c>
      <c r="B29" s="120"/>
      <c r="C29" s="120"/>
      <c r="D29" s="120"/>
      <c r="E29" s="120"/>
      <c r="J29" s="1"/>
      <c r="K29" s="1"/>
    </row>
    <row r="30" spans="1:12" s="16" customFormat="1" x14ac:dyDescent="0.15"/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29:E29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L47" sqref="L47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104</v>
      </c>
    </row>
    <row r="2" spans="1:12" ht="19.5" customHeight="1" x14ac:dyDescent="0.15">
      <c r="A2" s="122" t="s">
        <v>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9.5" customHeight="1" x14ac:dyDescent="0.15">
      <c r="B3" s="125"/>
      <c r="C3" s="125"/>
      <c r="D3" s="125"/>
      <c r="E3" s="125"/>
      <c r="F3" s="125"/>
      <c r="G3" s="125"/>
      <c r="H3" s="125"/>
      <c r="I3" s="126"/>
      <c r="J3" s="126"/>
      <c r="K3" s="126"/>
      <c r="L3" s="126"/>
    </row>
    <row r="4" spans="1:12" s="16" customFormat="1" ht="19.5" customHeight="1" thickBot="1" x14ac:dyDescent="0.2">
      <c r="A4" s="127" t="s">
        <v>98</v>
      </c>
      <c r="B4" s="127"/>
      <c r="D4" s="7"/>
      <c r="J4" s="62"/>
      <c r="K4" s="62"/>
    </row>
    <row r="5" spans="1:12" s="16" customFormat="1" ht="13.5" x14ac:dyDescent="0.15">
      <c r="A5" s="131" t="s">
        <v>57</v>
      </c>
      <c r="B5" s="132"/>
      <c r="C5" s="132"/>
      <c r="D5" s="132"/>
      <c r="E5" s="132"/>
      <c r="F5" s="132"/>
      <c r="G5" s="132"/>
      <c r="H5" s="132"/>
      <c r="I5" s="133"/>
      <c r="J5" s="78" t="s">
        <v>84</v>
      </c>
      <c r="K5" s="66" t="s">
        <v>79</v>
      </c>
      <c r="L5" s="65" t="s">
        <v>80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80"/>
      <c r="J6" s="102">
        <f>SUM(J7,J10,J16)</f>
        <v>0</v>
      </c>
      <c r="K6" s="102">
        <f>SUM(K7,K10,K16)</f>
        <v>0</v>
      </c>
      <c r="L6" s="128"/>
    </row>
    <row r="7" spans="1:12" s="16" customFormat="1" ht="13.5" x14ac:dyDescent="0.15">
      <c r="A7" s="18" t="s">
        <v>4</v>
      </c>
      <c r="D7" s="17"/>
      <c r="I7" s="81"/>
      <c r="J7" s="103">
        <f>SUM(J8)</f>
        <v>0</v>
      </c>
      <c r="K7" s="103">
        <f>SUM(K8)</f>
        <v>0</v>
      </c>
      <c r="L7" s="129"/>
    </row>
    <row r="8" spans="1:12" s="16" customFormat="1" ht="13.5" x14ac:dyDescent="0.15">
      <c r="A8" s="18"/>
      <c r="B8" s="16" t="s">
        <v>16</v>
      </c>
      <c r="C8" s="16" t="s">
        <v>56</v>
      </c>
      <c r="D8" s="17"/>
      <c r="E8" s="16" t="s">
        <v>35</v>
      </c>
      <c r="F8" s="16" t="s">
        <v>36</v>
      </c>
      <c r="H8" s="16" t="s">
        <v>37</v>
      </c>
      <c r="I8" s="81" t="s">
        <v>39</v>
      </c>
      <c r="J8" s="64">
        <f>D8*G8</f>
        <v>0</v>
      </c>
      <c r="K8" s="58">
        <f>J8</f>
        <v>0</v>
      </c>
      <c r="L8" s="129"/>
    </row>
    <row r="9" spans="1:12" s="16" customFormat="1" ht="13.5" x14ac:dyDescent="0.15">
      <c r="A9" s="18"/>
      <c r="D9" s="17"/>
      <c r="I9" s="81"/>
      <c r="J9" s="64"/>
      <c r="K9" s="58"/>
      <c r="L9" s="129"/>
    </row>
    <row r="10" spans="1:12" s="16" customFormat="1" ht="13.5" x14ac:dyDescent="0.15">
      <c r="A10" s="123" t="s">
        <v>5</v>
      </c>
      <c r="B10" s="124"/>
      <c r="D10" s="7"/>
      <c r="I10" s="82"/>
      <c r="J10" s="103">
        <f>SUM(J11:J15)</f>
        <v>0</v>
      </c>
      <c r="K10" s="103">
        <f>SUM(K11:K15)</f>
        <v>0</v>
      </c>
      <c r="L10" s="129"/>
    </row>
    <row r="11" spans="1:12" s="16" customFormat="1" ht="13.5" x14ac:dyDescent="0.15">
      <c r="A11" s="18"/>
      <c r="B11" s="16" t="s">
        <v>17</v>
      </c>
      <c r="C11" s="16" t="s">
        <v>56</v>
      </c>
      <c r="D11" s="17"/>
      <c r="E11" s="16" t="s">
        <v>35</v>
      </c>
      <c r="F11" s="16" t="s">
        <v>36</v>
      </c>
      <c r="H11" s="16" t="s">
        <v>37</v>
      </c>
      <c r="I11" s="81" t="s">
        <v>39</v>
      </c>
      <c r="J11" s="64">
        <f t="shared" ref="J11:J12" si="0">D11*G11</f>
        <v>0</v>
      </c>
      <c r="K11" s="58">
        <f t="shared" ref="K11:K18" si="1">J11</f>
        <v>0</v>
      </c>
      <c r="L11" s="129"/>
    </row>
    <row r="12" spans="1:12" s="16" customFormat="1" ht="13.5" x14ac:dyDescent="0.15">
      <c r="A12" s="18"/>
      <c r="B12" s="16" t="s">
        <v>38</v>
      </c>
      <c r="C12" s="16" t="s">
        <v>56</v>
      </c>
      <c r="D12" s="17"/>
      <c r="E12" s="16" t="s">
        <v>35</v>
      </c>
      <c r="F12" s="16" t="s">
        <v>36</v>
      </c>
      <c r="H12" s="16" t="s">
        <v>37</v>
      </c>
      <c r="I12" s="81" t="s">
        <v>39</v>
      </c>
      <c r="J12" s="64">
        <f t="shared" si="0"/>
        <v>0</v>
      </c>
      <c r="K12" s="58">
        <f t="shared" si="1"/>
        <v>0</v>
      </c>
      <c r="L12" s="129"/>
    </row>
    <row r="13" spans="1:12" s="16" customFormat="1" ht="13.5" x14ac:dyDescent="0.15">
      <c r="A13" s="18"/>
      <c r="B13" s="16" t="s">
        <v>18</v>
      </c>
      <c r="D13" s="17"/>
      <c r="I13" s="81" t="s">
        <v>39</v>
      </c>
      <c r="J13" s="64"/>
      <c r="K13" s="58">
        <f t="shared" si="1"/>
        <v>0</v>
      </c>
      <c r="L13" s="129"/>
    </row>
    <row r="14" spans="1:12" s="16" customFormat="1" ht="13.5" x14ac:dyDescent="0.15">
      <c r="A14" s="18"/>
      <c r="B14" s="16" t="s">
        <v>19</v>
      </c>
      <c r="D14" s="17"/>
      <c r="I14" s="81" t="s">
        <v>39</v>
      </c>
      <c r="J14" s="64"/>
      <c r="K14" s="58">
        <f t="shared" si="1"/>
        <v>0</v>
      </c>
      <c r="L14" s="129"/>
    </row>
    <row r="15" spans="1:12" s="16" customFormat="1" ht="13.5" x14ac:dyDescent="0.15">
      <c r="A15" s="18"/>
      <c r="B15" s="16" t="s">
        <v>20</v>
      </c>
      <c r="D15" s="17"/>
      <c r="I15" s="81" t="s">
        <v>39</v>
      </c>
      <c r="J15" s="64"/>
      <c r="K15" s="58">
        <f t="shared" si="1"/>
        <v>0</v>
      </c>
      <c r="L15" s="129"/>
    </row>
    <row r="16" spans="1:12" s="16" customFormat="1" ht="13.5" x14ac:dyDescent="0.15">
      <c r="A16" s="18" t="s">
        <v>6</v>
      </c>
      <c r="D16" s="17"/>
      <c r="I16" s="81"/>
      <c r="J16" s="103">
        <f>SUM(J17:J18)</f>
        <v>0</v>
      </c>
      <c r="K16" s="103">
        <f>SUM(K17:K18)</f>
        <v>0</v>
      </c>
      <c r="L16" s="129"/>
    </row>
    <row r="17" spans="1:13" s="16" customFormat="1" ht="13.5" x14ac:dyDescent="0.15">
      <c r="A17" s="18"/>
      <c r="B17" s="16" t="s">
        <v>21</v>
      </c>
      <c r="D17" s="17"/>
      <c r="I17" s="81" t="s">
        <v>39</v>
      </c>
      <c r="J17" s="64"/>
      <c r="K17" s="58">
        <f t="shared" si="1"/>
        <v>0</v>
      </c>
      <c r="L17" s="129"/>
    </row>
    <row r="18" spans="1:13" s="16" customFormat="1" ht="13.5" x14ac:dyDescent="0.15">
      <c r="A18" s="18"/>
      <c r="B18" s="16" t="s">
        <v>22</v>
      </c>
      <c r="D18" s="17"/>
      <c r="I18" s="81" t="s">
        <v>39</v>
      </c>
      <c r="J18" s="64"/>
      <c r="K18" s="58">
        <f t="shared" si="1"/>
        <v>0</v>
      </c>
      <c r="L18" s="129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3"/>
      <c r="J19" s="104">
        <f>SUM(J20,J23)</f>
        <v>0</v>
      </c>
      <c r="K19" s="104">
        <f>SUM(K20,K23)</f>
        <v>0</v>
      </c>
      <c r="L19" s="129"/>
    </row>
    <row r="20" spans="1:13" s="16" customFormat="1" ht="13.5" x14ac:dyDescent="0.15">
      <c r="A20" s="18" t="s">
        <v>8</v>
      </c>
      <c r="D20" s="7"/>
      <c r="I20" s="82"/>
      <c r="J20" s="103">
        <f>SUM(J21:J22)</f>
        <v>0</v>
      </c>
      <c r="K20" s="103">
        <f>SUM(K21:K22)</f>
        <v>0</v>
      </c>
      <c r="L20" s="129"/>
    </row>
    <row r="21" spans="1:13" s="16" customFormat="1" ht="13.5" x14ac:dyDescent="0.15">
      <c r="A21" s="18"/>
      <c r="C21" s="16" t="s">
        <v>56</v>
      </c>
      <c r="D21" s="17"/>
      <c r="E21" s="16" t="s">
        <v>35</v>
      </c>
      <c r="F21" s="16" t="s">
        <v>36</v>
      </c>
      <c r="H21" s="16" t="s">
        <v>37</v>
      </c>
      <c r="I21" s="81" t="s">
        <v>39</v>
      </c>
      <c r="J21" s="64">
        <f t="shared" ref="J21:J22" si="2">D21*G21</f>
        <v>0</v>
      </c>
      <c r="K21" s="67">
        <f>J21</f>
        <v>0</v>
      </c>
      <c r="L21" s="129"/>
      <c r="M21" s="55"/>
    </row>
    <row r="22" spans="1:13" s="16" customFormat="1" ht="13.5" x14ac:dyDescent="0.15">
      <c r="A22" s="18"/>
      <c r="C22" s="16" t="s">
        <v>56</v>
      </c>
      <c r="D22" s="17"/>
      <c r="E22" s="16" t="s">
        <v>35</v>
      </c>
      <c r="F22" s="16" t="s">
        <v>36</v>
      </c>
      <c r="H22" s="16" t="s">
        <v>37</v>
      </c>
      <c r="I22" s="81" t="s">
        <v>39</v>
      </c>
      <c r="J22" s="64">
        <f t="shared" si="2"/>
        <v>0</v>
      </c>
      <c r="K22" s="67">
        <f>J22</f>
        <v>0</v>
      </c>
      <c r="L22" s="129"/>
    </row>
    <row r="23" spans="1:13" s="16" customFormat="1" ht="13.5" x14ac:dyDescent="0.15">
      <c r="A23" s="18" t="s">
        <v>9</v>
      </c>
      <c r="D23" s="7"/>
      <c r="I23" s="82"/>
      <c r="J23" s="103">
        <f>SUM(J24)</f>
        <v>0</v>
      </c>
      <c r="K23" s="103">
        <f>SUM(K24)</f>
        <v>0</v>
      </c>
      <c r="L23" s="129"/>
    </row>
    <row r="24" spans="1:13" s="16" customFormat="1" ht="13.5" x14ac:dyDescent="0.15">
      <c r="A24" s="18"/>
      <c r="C24" s="16" t="s">
        <v>56</v>
      </c>
      <c r="D24" s="17"/>
      <c r="E24" s="16" t="s">
        <v>35</v>
      </c>
      <c r="F24" s="16" t="s">
        <v>36</v>
      </c>
      <c r="H24" s="16" t="s">
        <v>40</v>
      </c>
      <c r="I24" s="81" t="s">
        <v>39</v>
      </c>
      <c r="J24" s="64">
        <f t="shared" ref="J24" si="3">D24*G24</f>
        <v>0</v>
      </c>
      <c r="K24" s="67">
        <f>J24</f>
        <v>0</v>
      </c>
      <c r="L24" s="129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3"/>
      <c r="J25" s="104">
        <f>SUM(J26,J29,J33,J35)</f>
        <v>0</v>
      </c>
      <c r="K25" s="105">
        <f>SUM(K26,K29,K33,K35)</f>
        <v>0</v>
      </c>
      <c r="L25" s="129"/>
    </row>
    <row r="26" spans="1:13" s="16" customFormat="1" ht="13.5" x14ac:dyDescent="0.15">
      <c r="A26" s="18" t="s">
        <v>11</v>
      </c>
      <c r="D26" s="7"/>
      <c r="I26" s="82"/>
      <c r="J26" s="103">
        <f>SUM(J27:J28)</f>
        <v>0</v>
      </c>
      <c r="K26" s="103">
        <f>SUM(K27:K28)</f>
        <v>0</v>
      </c>
      <c r="L26" s="129"/>
    </row>
    <row r="27" spans="1:13" s="16" customFormat="1" ht="13.5" x14ac:dyDescent="0.15">
      <c r="A27" s="18"/>
      <c r="B27" s="16" t="s">
        <v>23</v>
      </c>
      <c r="D27" s="17"/>
      <c r="I27" s="81" t="s">
        <v>39</v>
      </c>
      <c r="J27" s="58"/>
      <c r="K27" s="58">
        <f>J27</f>
        <v>0</v>
      </c>
      <c r="L27" s="129"/>
    </row>
    <row r="28" spans="1:13" s="16" customFormat="1" ht="13.5" x14ac:dyDescent="0.15">
      <c r="A28" s="18"/>
      <c r="B28" s="16" t="s">
        <v>24</v>
      </c>
      <c r="D28" s="17"/>
      <c r="I28" s="81" t="s">
        <v>39</v>
      </c>
      <c r="J28" s="58"/>
      <c r="K28" s="58">
        <f>J28</f>
        <v>0</v>
      </c>
      <c r="L28" s="129"/>
    </row>
    <row r="29" spans="1:13" s="16" customFormat="1" ht="13.5" x14ac:dyDescent="0.15">
      <c r="A29" s="18" t="s">
        <v>12</v>
      </c>
      <c r="D29" s="17"/>
      <c r="I29" s="82"/>
      <c r="J29" s="103">
        <f>SUM(J30:J32)</f>
        <v>0</v>
      </c>
      <c r="K29" s="103">
        <f>SUM(K30:K32)</f>
        <v>0</v>
      </c>
      <c r="L29" s="129"/>
    </row>
    <row r="30" spans="1:13" s="16" customFormat="1" ht="13.5" x14ac:dyDescent="0.15">
      <c r="A30" s="18" t="s">
        <v>26</v>
      </c>
      <c r="B30" s="16" t="s">
        <v>25</v>
      </c>
      <c r="D30" s="17"/>
      <c r="I30" s="81" t="s">
        <v>39</v>
      </c>
      <c r="J30" s="58"/>
      <c r="K30" s="58">
        <f>J30</f>
        <v>0</v>
      </c>
      <c r="L30" s="129"/>
    </row>
    <row r="31" spans="1:13" s="16" customFormat="1" ht="13.5" x14ac:dyDescent="0.15">
      <c r="A31" s="18"/>
      <c r="B31" s="16" t="s">
        <v>27</v>
      </c>
      <c r="D31" s="17"/>
      <c r="I31" s="81" t="s">
        <v>39</v>
      </c>
      <c r="J31" s="58"/>
      <c r="K31" s="58">
        <f t="shared" ref="K31:K32" si="4">J31</f>
        <v>0</v>
      </c>
      <c r="L31" s="129"/>
    </row>
    <row r="32" spans="1:13" s="16" customFormat="1" ht="13.5" x14ac:dyDescent="0.15">
      <c r="A32" s="18" t="s">
        <v>28</v>
      </c>
      <c r="B32" s="16" t="s">
        <v>27</v>
      </c>
      <c r="D32" s="17"/>
      <c r="I32" s="81" t="s">
        <v>39</v>
      </c>
      <c r="J32" s="58"/>
      <c r="K32" s="58">
        <f t="shared" si="4"/>
        <v>0</v>
      </c>
      <c r="L32" s="129"/>
    </row>
    <row r="33" spans="1:13" s="16" customFormat="1" ht="13.5" x14ac:dyDescent="0.15">
      <c r="A33" s="18" t="s">
        <v>13</v>
      </c>
      <c r="D33" s="7"/>
      <c r="I33" s="82"/>
      <c r="J33" s="103">
        <f>SUM(J34)</f>
        <v>0</v>
      </c>
      <c r="K33" s="103">
        <f>SUM(K34)</f>
        <v>0</v>
      </c>
      <c r="L33" s="129"/>
    </row>
    <row r="34" spans="1:13" s="16" customFormat="1" ht="13.5" x14ac:dyDescent="0.15">
      <c r="A34" s="18"/>
      <c r="B34" s="16" t="s">
        <v>29</v>
      </c>
      <c r="D34" s="17"/>
      <c r="I34" s="81" t="s">
        <v>39</v>
      </c>
      <c r="J34" s="58"/>
      <c r="K34" s="58">
        <f>J34</f>
        <v>0</v>
      </c>
      <c r="L34" s="129"/>
    </row>
    <row r="35" spans="1:13" s="16" customFormat="1" ht="13.5" x14ac:dyDescent="0.15">
      <c r="A35" s="18" t="s">
        <v>14</v>
      </c>
      <c r="D35" s="17"/>
      <c r="I35" s="82"/>
      <c r="J35" s="103">
        <f>SUM(J36:J39)</f>
        <v>0</v>
      </c>
      <c r="K35" s="103">
        <f>SUM(K36:K39)</f>
        <v>0</v>
      </c>
      <c r="L35" s="129"/>
    </row>
    <row r="36" spans="1:13" s="16" customFormat="1" ht="13.5" x14ac:dyDescent="0.15">
      <c r="A36" s="18" t="s">
        <v>30</v>
      </c>
      <c r="C36" s="16" t="s">
        <v>56</v>
      </c>
      <c r="D36" s="17"/>
      <c r="E36" s="16" t="s">
        <v>35</v>
      </c>
      <c r="F36" s="16" t="s">
        <v>36</v>
      </c>
      <c r="H36" s="16" t="s">
        <v>41</v>
      </c>
      <c r="I36" s="81" t="s">
        <v>39</v>
      </c>
      <c r="J36" s="64">
        <f t="shared" ref="J36" si="5">D36*G36</f>
        <v>0</v>
      </c>
      <c r="K36" s="58">
        <f>J36</f>
        <v>0</v>
      </c>
      <c r="L36" s="129"/>
    </row>
    <row r="37" spans="1:13" s="16" customFormat="1" ht="13.5" x14ac:dyDescent="0.15">
      <c r="A37" s="18" t="s">
        <v>31</v>
      </c>
      <c r="B37" s="16" t="s">
        <v>42</v>
      </c>
      <c r="D37" s="17"/>
      <c r="I37" s="81" t="s">
        <v>39</v>
      </c>
      <c r="J37" s="58"/>
      <c r="K37" s="58">
        <f>J37</f>
        <v>0</v>
      </c>
      <c r="L37" s="129"/>
    </row>
    <row r="38" spans="1:13" s="16" customFormat="1" ht="13.5" x14ac:dyDescent="0.15">
      <c r="A38" s="18"/>
      <c r="B38" s="16" t="s">
        <v>43</v>
      </c>
      <c r="D38" s="17"/>
      <c r="I38" s="81" t="s">
        <v>39</v>
      </c>
      <c r="J38" s="58"/>
      <c r="K38" s="58">
        <f>J38</f>
        <v>0</v>
      </c>
      <c r="L38" s="129"/>
    </row>
    <row r="39" spans="1:13" s="16" customFormat="1" ht="13.5" x14ac:dyDescent="0.15">
      <c r="A39" s="18" t="s">
        <v>32</v>
      </c>
      <c r="B39" s="16" t="s">
        <v>44</v>
      </c>
      <c r="D39" s="17"/>
      <c r="I39" s="81" t="s">
        <v>39</v>
      </c>
      <c r="J39" s="58"/>
      <c r="K39" s="58">
        <f>J39</f>
        <v>0</v>
      </c>
      <c r="L39" s="129"/>
    </row>
    <row r="40" spans="1:13" s="14" customFormat="1" ht="13.5" x14ac:dyDescent="0.15">
      <c r="A40" s="40" t="s">
        <v>90</v>
      </c>
      <c r="B40" s="41"/>
      <c r="C40" s="41"/>
      <c r="D40" s="42"/>
      <c r="E40" s="41"/>
      <c r="F40" s="41"/>
      <c r="G40" s="41"/>
      <c r="H40" s="41"/>
      <c r="I40" s="84"/>
      <c r="J40" s="63">
        <f>SUM(J42,J44)</f>
        <v>0</v>
      </c>
      <c r="K40" s="63">
        <f>SUM(K42,K44)</f>
        <v>0</v>
      </c>
      <c r="L40" s="129"/>
    </row>
    <row r="41" spans="1:13" s="14" customFormat="1" ht="13.5" x14ac:dyDescent="0.15">
      <c r="A41" s="58" t="s">
        <v>89</v>
      </c>
      <c r="D41" s="39"/>
      <c r="I41" s="85"/>
      <c r="J41" s="64"/>
      <c r="K41" s="69"/>
      <c r="L41" s="129"/>
      <c r="M41" s="44"/>
    </row>
    <row r="42" spans="1:13" s="14" customFormat="1" ht="13.5" x14ac:dyDescent="0.15">
      <c r="A42" s="43"/>
      <c r="B42" s="45" t="s">
        <v>50</v>
      </c>
      <c r="C42" s="45"/>
      <c r="D42" s="39"/>
      <c r="I42" s="86" t="s">
        <v>39</v>
      </c>
      <c r="J42" s="64"/>
      <c r="K42" s="69"/>
      <c r="L42" s="129"/>
      <c r="M42" s="46"/>
    </row>
    <row r="43" spans="1:13" s="14" customFormat="1" ht="13.5" x14ac:dyDescent="0.15">
      <c r="A43" s="58" t="s">
        <v>71</v>
      </c>
      <c r="D43" s="39"/>
      <c r="I43" s="85"/>
      <c r="J43" s="64"/>
      <c r="K43" s="69"/>
      <c r="L43" s="129"/>
    </row>
    <row r="44" spans="1:13" s="14" customFormat="1" ht="13.5" x14ac:dyDescent="0.15">
      <c r="A44" s="43"/>
      <c r="B44" s="45" t="s">
        <v>52</v>
      </c>
      <c r="C44" s="45"/>
      <c r="D44" s="39"/>
      <c r="I44" s="86" t="s">
        <v>39</v>
      </c>
      <c r="J44" s="64"/>
      <c r="K44" s="69"/>
      <c r="L44" s="129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7"/>
      <c r="J45" s="64"/>
      <c r="K45" s="69"/>
      <c r="L45" s="130"/>
    </row>
    <row r="46" spans="1:13" s="14" customFormat="1" ht="14.25" thickBot="1" x14ac:dyDescent="0.2">
      <c r="A46" s="37" t="s">
        <v>75</v>
      </c>
      <c r="B46" s="38"/>
      <c r="C46" s="38"/>
      <c r="D46" s="38"/>
      <c r="E46" s="38"/>
      <c r="F46" s="38"/>
      <c r="G46" s="38"/>
      <c r="H46" s="38"/>
      <c r="I46" s="88"/>
      <c r="J46" s="70">
        <f>SUM(J6,J19,J25,J40)</f>
        <v>0</v>
      </c>
      <c r="K46" s="70">
        <f>SUM(K6,K19,K25,K40)</f>
        <v>0</v>
      </c>
      <c r="L46" s="79">
        <f>ROUNDDOWN((K46)*A47,-3)</f>
        <v>0</v>
      </c>
    </row>
    <row r="47" spans="1:13" ht="18" customHeight="1" x14ac:dyDescent="0.15">
      <c r="A47" s="99">
        <v>0.66666666666666663</v>
      </c>
    </row>
    <row r="49" spans="1:1" ht="19.5" customHeight="1" x14ac:dyDescent="0.15">
      <c r="A49" s="14" t="s">
        <v>94</v>
      </c>
    </row>
    <row r="50" spans="1:1" ht="19.5" customHeight="1" x14ac:dyDescent="0.15">
      <c r="A50" t="s">
        <v>105</v>
      </c>
    </row>
  </sheetData>
  <mergeCells count="7">
    <mergeCell ref="A2:L2"/>
    <mergeCell ref="A10:B10"/>
    <mergeCell ref="B3:H3"/>
    <mergeCell ref="I3:L3"/>
    <mergeCell ref="A4:B4"/>
    <mergeCell ref="L6:L45"/>
    <mergeCell ref="A5:I5"/>
  </mergeCells>
  <phoneticPr fontId="3"/>
  <pageMargins left="0.63" right="0.4" top="0.32" bottom="0.23" header="0.24" footer="0.2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abSelected="1" zoomScale="85" zoomScaleNormal="85" workbookViewId="0">
      <selection activeCell="P14" sqref="P14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 t="s">
        <v>104</v>
      </c>
    </row>
    <row r="2" spans="1:12" ht="19.5" customHeight="1" x14ac:dyDescent="0.15">
      <c r="A2" s="122" t="s">
        <v>92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9.5" customHeight="1" x14ac:dyDescent="0.15">
      <c r="B3" s="125"/>
      <c r="C3" s="125"/>
      <c r="D3" s="125"/>
      <c r="E3" s="125"/>
      <c r="F3" s="125"/>
      <c r="G3" s="125"/>
      <c r="H3" s="125"/>
      <c r="I3" s="126"/>
      <c r="J3" s="126"/>
      <c r="K3" s="126"/>
      <c r="L3" s="126"/>
    </row>
    <row r="4" spans="1:12" s="16" customFormat="1" ht="19.5" customHeight="1" thickBot="1" x14ac:dyDescent="0.2">
      <c r="A4" s="127" t="s">
        <v>98</v>
      </c>
      <c r="B4" s="127"/>
      <c r="D4" s="7"/>
      <c r="J4" s="62"/>
      <c r="K4" s="62"/>
    </row>
    <row r="5" spans="1:12" s="16" customFormat="1" ht="13.5" x14ac:dyDescent="0.15">
      <c r="A5" s="131" t="s">
        <v>57</v>
      </c>
      <c r="B5" s="132"/>
      <c r="C5" s="132"/>
      <c r="D5" s="132"/>
      <c r="E5" s="132"/>
      <c r="F5" s="132"/>
      <c r="G5" s="132"/>
      <c r="H5" s="132"/>
      <c r="I5" s="133"/>
      <c r="J5" s="61" t="s">
        <v>78</v>
      </c>
      <c r="K5" s="66" t="s">
        <v>79</v>
      </c>
      <c r="L5" s="65" t="s">
        <v>80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102">
        <f>SUM(J7,J10,J16)</f>
        <v>0</v>
      </c>
      <c r="K6" s="102">
        <f>SUM(K7,K10,K16)</f>
        <v>0</v>
      </c>
      <c r="L6" s="128"/>
    </row>
    <row r="7" spans="1:12" s="16" customFormat="1" ht="13.5" x14ac:dyDescent="0.15">
      <c r="A7" s="18" t="s">
        <v>4</v>
      </c>
      <c r="D7" s="17"/>
      <c r="I7" s="19"/>
      <c r="J7" s="103">
        <f>SUM(J8)</f>
        <v>0</v>
      </c>
      <c r="K7" s="103">
        <f>SUM(K8)</f>
        <v>0</v>
      </c>
      <c r="L7" s="129"/>
    </row>
    <row r="8" spans="1:12" s="16" customFormat="1" ht="13.5" x14ac:dyDescent="0.15">
      <c r="A8" s="18"/>
      <c r="B8" s="16" t="s">
        <v>16</v>
      </c>
      <c r="C8" s="16" t="s">
        <v>56</v>
      </c>
      <c r="D8" s="17"/>
      <c r="E8" s="16" t="s">
        <v>35</v>
      </c>
      <c r="F8" s="16" t="s">
        <v>36</v>
      </c>
      <c r="H8" s="16" t="s">
        <v>37</v>
      </c>
      <c r="I8" s="19" t="s">
        <v>39</v>
      </c>
      <c r="J8" s="64">
        <f>D8*G8</f>
        <v>0</v>
      </c>
      <c r="K8" s="58">
        <f>J8</f>
        <v>0</v>
      </c>
      <c r="L8" s="129"/>
    </row>
    <row r="9" spans="1:12" s="16" customFormat="1" ht="13.5" x14ac:dyDescent="0.15">
      <c r="A9" s="18"/>
      <c r="D9" s="17"/>
      <c r="I9" s="19"/>
      <c r="J9" s="64"/>
      <c r="K9" s="58"/>
      <c r="L9" s="129"/>
    </row>
    <row r="10" spans="1:12" s="16" customFormat="1" ht="13.5" x14ac:dyDescent="0.15">
      <c r="A10" s="123" t="s">
        <v>5</v>
      </c>
      <c r="B10" s="124"/>
      <c r="D10" s="7"/>
      <c r="J10" s="103">
        <f>SUM(J11:J15)</f>
        <v>0</v>
      </c>
      <c r="K10" s="103">
        <f>SUM(K11:K15)</f>
        <v>0</v>
      </c>
      <c r="L10" s="129"/>
    </row>
    <row r="11" spans="1:12" s="16" customFormat="1" ht="13.5" x14ac:dyDescent="0.15">
      <c r="A11" s="18"/>
      <c r="B11" s="16" t="s">
        <v>17</v>
      </c>
      <c r="C11" s="16" t="s">
        <v>56</v>
      </c>
      <c r="D11" s="17"/>
      <c r="E11" s="16" t="s">
        <v>35</v>
      </c>
      <c r="F11" s="16" t="s">
        <v>36</v>
      </c>
      <c r="H11" s="16" t="s">
        <v>37</v>
      </c>
      <c r="I11" s="19" t="s">
        <v>39</v>
      </c>
      <c r="J11" s="64">
        <f t="shared" ref="J11:J12" si="0">D11*G11</f>
        <v>0</v>
      </c>
      <c r="K11" s="58">
        <f t="shared" ref="K11:K18" si="1">J11</f>
        <v>0</v>
      </c>
      <c r="L11" s="129"/>
    </row>
    <row r="12" spans="1:12" s="16" customFormat="1" ht="13.5" x14ac:dyDescent="0.15">
      <c r="A12" s="18"/>
      <c r="B12" s="16" t="s">
        <v>38</v>
      </c>
      <c r="C12" s="16" t="s">
        <v>56</v>
      </c>
      <c r="D12" s="17"/>
      <c r="E12" s="16" t="s">
        <v>35</v>
      </c>
      <c r="F12" s="16" t="s">
        <v>36</v>
      </c>
      <c r="H12" s="16" t="s">
        <v>37</v>
      </c>
      <c r="I12" s="19" t="s">
        <v>39</v>
      </c>
      <c r="J12" s="64">
        <f t="shared" si="0"/>
        <v>0</v>
      </c>
      <c r="K12" s="58">
        <f t="shared" si="1"/>
        <v>0</v>
      </c>
      <c r="L12" s="129"/>
    </row>
    <row r="13" spans="1:12" s="16" customFormat="1" ht="13.5" x14ac:dyDescent="0.15">
      <c r="A13" s="18"/>
      <c r="B13" s="16" t="s">
        <v>18</v>
      </c>
      <c r="D13" s="17"/>
      <c r="I13" s="19" t="s">
        <v>39</v>
      </c>
      <c r="J13" s="64"/>
      <c r="K13" s="58">
        <f t="shared" si="1"/>
        <v>0</v>
      </c>
      <c r="L13" s="129"/>
    </row>
    <row r="14" spans="1:12" s="16" customFormat="1" ht="13.5" x14ac:dyDescent="0.15">
      <c r="A14" s="18"/>
      <c r="B14" s="16" t="s">
        <v>19</v>
      </c>
      <c r="D14" s="17"/>
      <c r="I14" s="19" t="s">
        <v>39</v>
      </c>
      <c r="J14" s="64"/>
      <c r="K14" s="58">
        <f t="shared" si="1"/>
        <v>0</v>
      </c>
      <c r="L14" s="129"/>
    </row>
    <row r="15" spans="1:12" s="16" customFormat="1" ht="13.5" x14ac:dyDescent="0.15">
      <c r="A15" s="18"/>
      <c r="B15" s="16" t="s">
        <v>20</v>
      </c>
      <c r="D15" s="17"/>
      <c r="I15" s="19" t="s">
        <v>39</v>
      </c>
      <c r="J15" s="64"/>
      <c r="K15" s="58">
        <f t="shared" si="1"/>
        <v>0</v>
      </c>
      <c r="L15" s="129"/>
    </row>
    <row r="16" spans="1:12" s="16" customFormat="1" ht="13.5" x14ac:dyDescent="0.15">
      <c r="A16" s="18" t="s">
        <v>6</v>
      </c>
      <c r="D16" s="17"/>
      <c r="I16" s="19"/>
      <c r="J16" s="103">
        <f>SUM(J17:J18)</f>
        <v>0</v>
      </c>
      <c r="K16" s="103">
        <f>SUM(K17:K18)</f>
        <v>0</v>
      </c>
      <c r="L16" s="129"/>
    </row>
    <row r="17" spans="1:13" s="16" customFormat="1" ht="13.5" x14ac:dyDescent="0.15">
      <c r="A17" s="18"/>
      <c r="B17" s="16" t="s">
        <v>21</v>
      </c>
      <c r="D17" s="17"/>
      <c r="I17" s="19" t="s">
        <v>39</v>
      </c>
      <c r="J17" s="64"/>
      <c r="K17" s="58">
        <f t="shared" si="1"/>
        <v>0</v>
      </c>
      <c r="L17" s="129"/>
    </row>
    <row r="18" spans="1:13" s="16" customFormat="1" ht="13.5" x14ac:dyDescent="0.15">
      <c r="A18" s="18"/>
      <c r="B18" s="16" t="s">
        <v>22</v>
      </c>
      <c r="D18" s="17"/>
      <c r="I18" s="19" t="s">
        <v>39</v>
      </c>
      <c r="J18" s="64"/>
      <c r="K18" s="58">
        <f t="shared" si="1"/>
        <v>0</v>
      </c>
      <c r="L18" s="129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4">
        <f>SUM(J20,J23)</f>
        <v>0</v>
      </c>
      <c r="K19" s="104">
        <f>SUM(K20,K23)</f>
        <v>0</v>
      </c>
      <c r="L19" s="129"/>
    </row>
    <row r="20" spans="1:13" s="16" customFormat="1" ht="13.5" x14ac:dyDescent="0.15">
      <c r="A20" s="18" t="s">
        <v>8</v>
      </c>
      <c r="D20" s="7"/>
      <c r="J20" s="103">
        <f>SUM(J21:J22)</f>
        <v>0</v>
      </c>
      <c r="K20" s="103">
        <f>SUM(K21:K22)</f>
        <v>0</v>
      </c>
      <c r="L20" s="129"/>
    </row>
    <row r="21" spans="1:13" s="16" customFormat="1" ht="13.5" x14ac:dyDescent="0.15">
      <c r="A21" s="18"/>
      <c r="C21" s="16" t="s">
        <v>56</v>
      </c>
      <c r="D21" s="17"/>
      <c r="E21" s="16" t="s">
        <v>35</v>
      </c>
      <c r="F21" s="16" t="s">
        <v>36</v>
      </c>
      <c r="H21" s="16" t="s">
        <v>37</v>
      </c>
      <c r="I21" s="19" t="s">
        <v>39</v>
      </c>
      <c r="J21" s="64">
        <f t="shared" ref="J21:J22" si="2">D21*G21</f>
        <v>0</v>
      </c>
      <c r="K21" s="67">
        <f>J21</f>
        <v>0</v>
      </c>
      <c r="L21" s="129"/>
      <c r="M21" s="55"/>
    </row>
    <row r="22" spans="1:13" s="16" customFormat="1" ht="13.5" x14ac:dyDescent="0.15">
      <c r="A22" s="18"/>
      <c r="C22" s="16" t="s">
        <v>56</v>
      </c>
      <c r="D22" s="17"/>
      <c r="E22" s="16" t="s">
        <v>35</v>
      </c>
      <c r="F22" s="16" t="s">
        <v>36</v>
      </c>
      <c r="H22" s="16" t="s">
        <v>37</v>
      </c>
      <c r="I22" s="19" t="s">
        <v>39</v>
      </c>
      <c r="J22" s="64">
        <f t="shared" si="2"/>
        <v>0</v>
      </c>
      <c r="K22" s="67">
        <f>J22</f>
        <v>0</v>
      </c>
      <c r="L22" s="129"/>
    </row>
    <row r="23" spans="1:13" s="16" customFormat="1" ht="13.5" x14ac:dyDescent="0.15">
      <c r="A23" s="18" t="s">
        <v>9</v>
      </c>
      <c r="D23" s="7"/>
      <c r="J23" s="103">
        <f>SUM(J24)</f>
        <v>0</v>
      </c>
      <c r="K23" s="103">
        <f>SUM(K24)</f>
        <v>0</v>
      </c>
      <c r="L23" s="129"/>
    </row>
    <row r="24" spans="1:13" s="16" customFormat="1" ht="13.5" x14ac:dyDescent="0.15">
      <c r="A24" s="18"/>
      <c r="C24" s="16" t="s">
        <v>56</v>
      </c>
      <c r="D24" s="17"/>
      <c r="E24" s="16" t="s">
        <v>35</v>
      </c>
      <c r="F24" s="16" t="s">
        <v>36</v>
      </c>
      <c r="H24" s="16" t="s">
        <v>40</v>
      </c>
      <c r="I24" s="19" t="s">
        <v>39</v>
      </c>
      <c r="J24" s="64">
        <f t="shared" ref="J24" si="3">D24*G24</f>
        <v>0</v>
      </c>
      <c r="K24" s="67">
        <f>J24</f>
        <v>0</v>
      </c>
      <c r="L24" s="129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4">
        <f>SUM(J26,J29,J33,J35)</f>
        <v>0</v>
      </c>
      <c r="K25" s="105">
        <f>SUM(K26,K29,K33,K35)</f>
        <v>0</v>
      </c>
      <c r="L25" s="129"/>
    </row>
    <row r="26" spans="1:13" s="16" customFormat="1" ht="13.5" x14ac:dyDescent="0.15">
      <c r="A26" s="18" t="s">
        <v>11</v>
      </c>
      <c r="D26" s="7"/>
      <c r="J26" s="103">
        <f>SUM(J27:J28)</f>
        <v>0</v>
      </c>
      <c r="K26" s="103">
        <f>SUM(K27:K28)</f>
        <v>0</v>
      </c>
      <c r="L26" s="129"/>
    </row>
    <row r="27" spans="1:13" s="16" customFormat="1" ht="13.5" x14ac:dyDescent="0.15">
      <c r="A27" s="18"/>
      <c r="B27" s="16" t="s">
        <v>23</v>
      </c>
      <c r="D27" s="17"/>
      <c r="I27" s="19" t="s">
        <v>39</v>
      </c>
      <c r="J27" s="58"/>
      <c r="K27" s="58">
        <f>J27</f>
        <v>0</v>
      </c>
      <c r="L27" s="129"/>
    </row>
    <row r="28" spans="1:13" s="16" customFormat="1" ht="13.5" x14ac:dyDescent="0.15">
      <c r="A28" s="18"/>
      <c r="B28" s="16" t="s">
        <v>24</v>
      </c>
      <c r="D28" s="17"/>
      <c r="I28" s="19" t="s">
        <v>39</v>
      </c>
      <c r="J28" s="58"/>
      <c r="K28" s="58">
        <f>J28</f>
        <v>0</v>
      </c>
      <c r="L28" s="129"/>
    </row>
    <row r="29" spans="1:13" s="16" customFormat="1" ht="13.5" x14ac:dyDescent="0.15">
      <c r="A29" s="18" t="s">
        <v>12</v>
      </c>
      <c r="D29" s="17"/>
      <c r="J29" s="103">
        <f>SUM(J30:J32)</f>
        <v>0</v>
      </c>
      <c r="K29" s="103">
        <f>SUM(K30:K32)</f>
        <v>0</v>
      </c>
      <c r="L29" s="129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39</v>
      </c>
      <c r="J30" s="58"/>
      <c r="K30" s="58">
        <f>J30</f>
        <v>0</v>
      </c>
      <c r="L30" s="129"/>
    </row>
    <row r="31" spans="1:13" s="16" customFormat="1" ht="13.5" x14ac:dyDescent="0.15">
      <c r="A31" s="18"/>
      <c r="B31" s="16" t="s">
        <v>27</v>
      </c>
      <c r="D31" s="17"/>
      <c r="I31" s="19" t="s">
        <v>39</v>
      </c>
      <c r="J31" s="58"/>
      <c r="K31" s="58">
        <f t="shared" ref="K31:K32" si="4">J31</f>
        <v>0</v>
      </c>
      <c r="L31" s="129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39</v>
      </c>
      <c r="J32" s="58"/>
      <c r="K32" s="58">
        <f t="shared" si="4"/>
        <v>0</v>
      </c>
      <c r="L32" s="129"/>
    </row>
    <row r="33" spans="1:12" s="16" customFormat="1" ht="13.5" x14ac:dyDescent="0.15">
      <c r="A33" s="18" t="s">
        <v>13</v>
      </c>
      <c r="D33" s="7"/>
      <c r="J33" s="103">
        <f>SUM(J34)</f>
        <v>0</v>
      </c>
      <c r="K33" s="103">
        <f>SUM(K34)</f>
        <v>0</v>
      </c>
      <c r="L33" s="129"/>
    </row>
    <row r="34" spans="1:12" s="16" customFormat="1" ht="13.5" x14ac:dyDescent="0.15">
      <c r="A34" s="18"/>
      <c r="B34" s="16" t="s">
        <v>29</v>
      </c>
      <c r="D34" s="17"/>
      <c r="I34" s="19" t="s">
        <v>39</v>
      </c>
      <c r="J34" s="58"/>
      <c r="K34" s="58">
        <f>J34</f>
        <v>0</v>
      </c>
      <c r="L34" s="129"/>
    </row>
    <row r="35" spans="1:12" s="16" customFormat="1" ht="13.5" x14ac:dyDescent="0.15">
      <c r="A35" s="18" t="s">
        <v>14</v>
      </c>
      <c r="D35" s="17"/>
      <c r="J35" s="103">
        <f>SUM(J36:J39)</f>
        <v>0</v>
      </c>
      <c r="K35" s="103">
        <f>SUM(K36:K39)</f>
        <v>0</v>
      </c>
      <c r="L35" s="129"/>
    </row>
    <row r="36" spans="1:12" s="16" customFormat="1" ht="13.5" x14ac:dyDescent="0.15">
      <c r="A36" s="18" t="s">
        <v>30</v>
      </c>
      <c r="C36" s="16" t="s">
        <v>56</v>
      </c>
      <c r="D36" s="17"/>
      <c r="E36" s="16" t="s">
        <v>35</v>
      </c>
      <c r="F36" s="16" t="s">
        <v>36</v>
      </c>
      <c r="H36" s="16" t="s">
        <v>41</v>
      </c>
      <c r="I36" s="19" t="s">
        <v>39</v>
      </c>
      <c r="J36" s="64">
        <f t="shared" ref="J36" si="5">D36*G36</f>
        <v>0</v>
      </c>
      <c r="K36" s="58">
        <f>J36</f>
        <v>0</v>
      </c>
      <c r="L36" s="129"/>
    </row>
    <row r="37" spans="1:12" s="16" customFormat="1" ht="13.5" x14ac:dyDescent="0.15">
      <c r="A37" s="18" t="s">
        <v>31</v>
      </c>
      <c r="B37" s="16" t="s">
        <v>42</v>
      </c>
      <c r="D37" s="17"/>
      <c r="I37" s="19" t="s">
        <v>39</v>
      </c>
      <c r="J37" s="58"/>
      <c r="K37" s="58">
        <f>J37</f>
        <v>0</v>
      </c>
      <c r="L37" s="129"/>
    </row>
    <row r="38" spans="1:12" s="16" customFormat="1" ht="13.5" x14ac:dyDescent="0.15">
      <c r="A38" s="18"/>
      <c r="B38" s="16" t="s">
        <v>43</v>
      </c>
      <c r="D38" s="17"/>
      <c r="I38" s="19" t="s">
        <v>39</v>
      </c>
      <c r="J38" s="58"/>
      <c r="K38" s="58">
        <f>J38</f>
        <v>0</v>
      </c>
      <c r="L38" s="129"/>
    </row>
    <row r="39" spans="1:12" s="16" customFormat="1" ht="13.5" x14ac:dyDescent="0.15">
      <c r="A39" s="18" t="s">
        <v>32</v>
      </c>
      <c r="B39" s="16" t="s">
        <v>44</v>
      </c>
      <c r="D39" s="17"/>
      <c r="I39" s="19" t="s">
        <v>39</v>
      </c>
      <c r="J39" s="58"/>
      <c r="K39" s="58">
        <f>J39</f>
        <v>0</v>
      </c>
      <c r="L39" s="129"/>
    </row>
    <row r="40" spans="1:12" s="14" customFormat="1" ht="14.25" thickBot="1" x14ac:dyDescent="0.2">
      <c r="A40" s="40" t="s">
        <v>15</v>
      </c>
      <c r="B40" s="100">
        <v>0</v>
      </c>
      <c r="C40" s="41"/>
      <c r="D40" s="42"/>
      <c r="E40" s="41"/>
      <c r="F40" s="41"/>
      <c r="G40" s="41"/>
      <c r="H40" s="41"/>
      <c r="I40" s="71"/>
      <c r="J40" s="63">
        <f>ROUNDDOWN((J6+J19+J25)*B40%,0)</f>
        <v>0</v>
      </c>
      <c r="K40" s="68">
        <f>ROUNDDOWN((K6+K19+K25)*B40%,0)</f>
        <v>0</v>
      </c>
      <c r="L40" s="130"/>
    </row>
    <row r="41" spans="1:12" s="14" customFormat="1" ht="14.25" thickBot="1" x14ac:dyDescent="0.2">
      <c r="A41" s="72" t="s">
        <v>106</v>
      </c>
      <c r="B41" s="73"/>
      <c r="C41" s="74"/>
      <c r="D41" s="75"/>
      <c r="E41" s="74"/>
      <c r="F41" s="74"/>
      <c r="G41" s="74"/>
      <c r="H41" s="74"/>
      <c r="I41" s="76"/>
      <c r="J41" s="77">
        <f>SUM(J6,J19,J25,J40)</f>
        <v>0</v>
      </c>
      <c r="K41" s="77">
        <f>SUM(K6,K19,K25,K40)</f>
        <v>0</v>
      </c>
      <c r="L41" s="79">
        <f>ROUNDDOWN((K41)*A44,-3)</f>
        <v>0</v>
      </c>
    </row>
    <row r="42" spans="1:12" s="14" customFormat="1" ht="13.5" x14ac:dyDescent="0.15">
      <c r="A42" s="72" t="s">
        <v>81</v>
      </c>
      <c r="B42" s="101">
        <v>10</v>
      </c>
      <c r="C42" s="74"/>
      <c r="D42" s="75"/>
      <c r="E42" s="74"/>
      <c r="F42" s="74"/>
      <c r="G42" s="74"/>
      <c r="H42" s="74"/>
      <c r="I42" s="76"/>
      <c r="J42" s="77">
        <f>ROUNDDOWN(J41*B42%,0)</f>
        <v>0</v>
      </c>
      <c r="K42" s="136"/>
      <c r="L42" s="135"/>
    </row>
    <row r="43" spans="1:12" s="14" customFormat="1" ht="14.25" thickBot="1" x14ac:dyDescent="0.2">
      <c r="A43" s="37" t="s">
        <v>82</v>
      </c>
      <c r="B43" s="38"/>
      <c r="C43" s="38"/>
      <c r="D43" s="38"/>
      <c r="E43" s="38"/>
      <c r="F43" s="38"/>
      <c r="G43" s="38"/>
      <c r="H43" s="38"/>
      <c r="I43" s="38"/>
      <c r="J43" s="70">
        <f>SUM(J41:J42)</f>
        <v>0</v>
      </c>
      <c r="K43" s="137"/>
      <c r="L43" s="130"/>
    </row>
    <row r="44" spans="1:12" s="14" customFormat="1" ht="13.5" x14ac:dyDescent="0.15">
      <c r="A44" s="98">
        <v>0.66666666666666663</v>
      </c>
      <c r="J44" s="44"/>
      <c r="K44" s="91"/>
      <c r="L44" s="92"/>
    </row>
    <row r="45" spans="1:12" ht="18" customHeight="1" x14ac:dyDescent="0.15">
      <c r="A45" s="50"/>
    </row>
    <row r="46" spans="1:12" ht="19.5" customHeight="1" x14ac:dyDescent="0.15">
      <c r="A46" s="134" t="s">
        <v>101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</row>
    <row r="47" spans="1:12" ht="19.5" customHeight="1" x14ac:dyDescent="0.15">
      <c r="A47" s="14" t="s">
        <v>93</v>
      </c>
    </row>
    <row r="48" spans="1:12" ht="19.5" customHeight="1" x14ac:dyDescent="0.15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</row>
    <row r="49" spans="1:1" ht="19.5" customHeight="1" x14ac:dyDescent="0.15">
      <c r="A49" s="14"/>
    </row>
    <row r="50" spans="1:1" ht="19.5" customHeight="1" x14ac:dyDescent="0.15">
      <c r="A50" s="97"/>
    </row>
  </sheetData>
  <mergeCells count="11">
    <mergeCell ref="A48:L48"/>
    <mergeCell ref="L42:L43"/>
    <mergeCell ref="K42:K43"/>
    <mergeCell ref="A2:L2"/>
    <mergeCell ref="B3:H3"/>
    <mergeCell ref="I3:L3"/>
    <mergeCell ref="A4:B4"/>
    <mergeCell ref="L6:L40"/>
    <mergeCell ref="A10:B10"/>
    <mergeCell ref="A5:I5"/>
    <mergeCell ref="A46:L46"/>
  </mergeCells>
  <phoneticPr fontId="14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 </Template>
  <DocSecurity>0</DocSecurity>
  <PresentationFormat> </PresentationFormat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10.(1)全期間総括表</vt:lpstr>
      <vt:lpstr>10.(2)助成先総括表</vt:lpstr>
      <vt:lpstr>10.(3)委託・共同研究総括表</vt:lpstr>
      <vt:lpstr>10.(4)項目別明細表（助成先用）補助率3分の2</vt:lpstr>
      <vt:lpstr>10.(4)項目別明細表 (委託・共同研究先用)補助率3分の2</vt:lpstr>
      <vt:lpstr>'10.(1)全期間総括表'!Print_Area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