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5B2BDE1F-156D-4FA5-95AB-4CC2A2E071FA}" xr6:coauthVersionLast="47" xr6:coauthVersionMax="47" xr10:uidLastSave="{00000000-0000-0000-0000-000000000000}"/>
  <bookViews>
    <workbookView xWindow="28680" yWindow="-120" windowWidth="29040" windowHeight="15720" tabRatio="440" xr2:uid="{00000000-000D-0000-FFFF-FFFF00000000}"/>
  </bookViews>
  <sheets>
    <sheet name="労務費積算書" sheetId="3" r:id="rId1"/>
    <sheet name="労務費積算書 _例示" sheetId="7" r:id="rId2"/>
  </sheets>
  <definedNames>
    <definedName name="_xlnm.Print_Area" localSheetId="0">労務費積算書!$A$1:$AI$31</definedName>
    <definedName name="_xlnm.Print_Area" localSheetId="1">'労務費積算書 _例示'!$A$1:$AI$31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5" i="7" l="1"/>
  <c r="AD25" i="7"/>
  <c r="AB25" i="7"/>
  <c r="AB28" i="7" s="1"/>
  <c r="Z25" i="7"/>
  <c r="X25" i="7"/>
  <c r="V25" i="7"/>
  <c r="V28" i="7" s="1"/>
  <c r="O25" i="7"/>
  <c r="M25" i="7"/>
  <c r="K25" i="7"/>
  <c r="K28" i="7" s="1"/>
  <c r="I25" i="7"/>
  <c r="G25" i="7"/>
  <c r="E25" i="7"/>
  <c r="E28" i="7" s="1"/>
  <c r="AH24" i="7"/>
  <c r="AG24" i="7"/>
  <c r="AE24" i="7"/>
  <c r="AC24" i="7"/>
  <c r="AA24" i="7"/>
  <c r="Y24" i="7"/>
  <c r="W24" i="7"/>
  <c r="AI24" i="7" s="1"/>
  <c r="Q24" i="7"/>
  <c r="P24" i="7"/>
  <c r="N24" i="7"/>
  <c r="L24" i="7"/>
  <c r="J24" i="7"/>
  <c r="H24" i="7"/>
  <c r="F24" i="7"/>
  <c r="R24" i="7" s="1"/>
  <c r="AH23" i="7"/>
  <c r="AG23" i="7"/>
  <c r="AE23" i="7"/>
  <c r="AC23" i="7"/>
  <c r="AA23" i="7"/>
  <c r="Y23" i="7"/>
  <c r="W23" i="7"/>
  <c r="AI23" i="7" s="1"/>
  <c r="Q23" i="7"/>
  <c r="P23" i="7"/>
  <c r="N23" i="7"/>
  <c r="L23" i="7"/>
  <c r="J23" i="7"/>
  <c r="H23" i="7"/>
  <c r="F23" i="7"/>
  <c r="R23" i="7" s="1"/>
  <c r="AH22" i="7"/>
  <c r="AG22" i="7"/>
  <c r="AE22" i="7"/>
  <c r="AC22" i="7"/>
  <c r="AA22" i="7"/>
  <c r="Y22" i="7"/>
  <c r="W22" i="7"/>
  <c r="AI22" i="7" s="1"/>
  <c r="Q22" i="7"/>
  <c r="P22" i="7"/>
  <c r="N22" i="7"/>
  <c r="L22" i="7"/>
  <c r="J22" i="7"/>
  <c r="H22" i="7"/>
  <c r="F22" i="7"/>
  <c r="R22" i="7" s="1"/>
  <c r="AH21" i="7"/>
  <c r="AG21" i="7"/>
  <c r="AE21" i="7"/>
  <c r="AC21" i="7"/>
  <c r="AA21" i="7"/>
  <c r="Y21" i="7"/>
  <c r="W21" i="7"/>
  <c r="AI21" i="7" s="1"/>
  <c r="Q21" i="7"/>
  <c r="P21" i="7"/>
  <c r="N21" i="7"/>
  <c r="L21" i="7"/>
  <c r="J21" i="7"/>
  <c r="H21" i="7"/>
  <c r="F21" i="7"/>
  <c r="R21" i="7" s="1"/>
  <c r="AH20" i="7"/>
  <c r="AG20" i="7"/>
  <c r="AE20" i="7"/>
  <c r="AC20" i="7"/>
  <c r="AA20" i="7"/>
  <c r="Y20" i="7"/>
  <c r="W20" i="7"/>
  <c r="AI20" i="7" s="1"/>
  <c r="Q20" i="7"/>
  <c r="P20" i="7"/>
  <c r="N20" i="7"/>
  <c r="L20" i="7"/>
  <c r="J20" i="7"/>
  <c r="H20" i="7"/>
  <c r="F20" i="7"/>
  <c r="R20" i="7" s="1"/>
  <c r="AH19" i="7"/>
  <c r="AG19" i="7"/>
  <c r="AE19" i="7"/>
  <c r="AC19" i="7"/>
  <c r="AA19" i="7"/>
  <c r="Y19" i="7"/>
  <c r="W19" i="7"/>
  <c r="AI19" i="7" s="1"/>
  <c r="Q19" i="7"/>
  <c r="P19" i="7"/>
  <c r="N19" i="7"/>
  <c r="L19" i="7"/>
  <c r="J19" i="7"/>
  <c r="H19" i="7"/>
  <c r="F19" i="7"/>
  <c r="R19" i="7" s="1"/>
  <c r="AH18" i="7"/>
  <c r="AG18" i="7"/>
  <c r="AE18" i="7"/>
  <c r="AC18" i="7"/>
  <c r="AA18" i="7"/>
  <c r="Y18" i="7"/>
  <c r="W18" i="7"/>
  <c r="AI18" i="7" s="1"/>
  <c r="Q18" i="7"/>
  <c r="P18" i="7"/>
  <c r="N18" i="7"/>
  <c r="L18" i="7"/>
  <c r="J18" i="7"/>
  <c r="H18" i="7"/>
  <c r="F18" i="7"/>
  <c r="R18" i="7" s="1"/>
  <c r="AH17" i="7"/>
  <c r="AG17" i="7"/>
  <c r="AE17" i="7"/>
  <c r="AC17" i="7"/>
  <c r="AA17" i="7"/>
  <c r="Y17" i="7"/>
  <c r="W17" i="7"/>
  <c r="AI17" i="7" s="1"/>
  <c r="Q17" i="7"/>
  <c r="P17" i="7"/>
  <c r="N17" i="7"/>
  <c r="L17" i="7"/>
  <c r="J17" i="7"/>
  <c r="H17" i="7"/>
  <c r="F17" i="7"/>
  <c r="R17" i="7" s="1"/>
  <c r="AH16" i="7"/>
  <c r="AG16" i="7"/>
  <c r="AE16" i="7"/>
  <c r="AC16" i="7"/>
  <c r="AA16" i="7"/>
  <c r="Y16" i="7"/>
  <c r="W16" i="7"/>
  <c r="AI16" i="7" s="1"/>
  <c r="Q16" i="7"/>
  <c r="P16" i="7"/>
  <c r="N16" i="7"/>
  <c r="L16" i="7"/>
  <c r="J16" i="7"/>
  <c r="H16" i="7"/>
  <c r="F16" i="7"/>
  <c r="R16" i="7" s="1"/>
  <c r="AH15" i="7"/>
  <c r="AG15" i="7"/>
  <c r="AE15" i="7"/>
  <c r="AC15" i="7"/>
  <c r="AA15" i="7"/>
  <c r="Y15" i="7"/>
  <c r="W15" i="7"/>
  <c r="AI15" i="7" s="1"/>
  <c r="Q15" i="7"/>
  <c r="P15" i="7"/>
  <c r="N15" i="7"/>
  <c r="L15" i="7"/>
  <c r="J15" i="7"/>
  <c r="H15" i="7"/>
  <c r="F15" i="7"/>
  <c r="R15" i="7" s="1"/>
  <c r="AH14" i="7"/>
  <c r="AG14" i="7"/>
  <c r="AE14" i="7"/>
  <c r="AC14" i="7"/>
  <c r="AA14" i="7"/>
  <c r="Y14" i="7"/>
  <c r="W14" i="7"/>
  <c r="AI14" i="7" s="1"/>
  <c r="Q14" i="7"/>
  <c r="P14" i="7"/>
  <c r="N14" i="7"/>
  <c r="L14" i="7"/>
  <c r="J14" i="7"/>
  <c r="H14" i="7"/>
  <c r="F14" i="7"/>
  <c r="R14" i="7" s="1"/>
  <c r="AH13" i="7"/>
  <c r="AG13" i="7"/>
  <c r="AE13" i="7"/>
  <c r="AC13" i="7"/>
  <c r="AA13" i="7"/>
  <c r="Y13" i="7"/>
  <c r="W13" i="7"/>
  <c r="AI13" i="7" s="1"/>
  <c r="Q13" i="7"/>
  <c r="P13" i="7"/>
  <c r="N13" i="7"/>
  <c r="L13" i="7"/>
  <c r="J13" i="7"/>
  <c r="H13" i="7"/>
  <c r="F13" i="7"/>
  <c r="R13" i="7" s="1"/>
  <c r="AH12" i="7"/>
  <c r="AG12" i="7"/>
  <c r="AE12" i="7"/>
  <c r="AC12" i="7"/>
  <c r="AA12" i="7"/>
  <c r="Y12" i="7"/>
  <c r="W12" i="7"/>
  <c r="AI12" i="7" s="1"/>
  <c r="Q12" i="7"/>
  <c r="P12" i="7"/>
  <c r="N12" i="7"/>
  <c r="L12" i="7"/>
  <c r="J12" i="7"/>
  <c r="H12" i="7"/>
  <c r="F12" i="7"/>
  <c r="R12" i="7" s="1"/>
  <c r="AH11" i="7"/>
  <c r="AG11" i="7"/>
  <c r="AE11" i="7"/>
  <c r="AC11" i="7"/>
  <c r="AA11" i="7"/>
  <c r="Y11" i="7"/>
  <c r="W11" i="7"/>
  <c r="AI11" i="7" s="1"/>
  <c r="Q11" i="7"/>
  <c r="P11" i="7"/>
  <c r="N11" i="7"/>
  <c r="L11" i="7"/>
  <c r="J11" i="7"/>
  <c r="H11" i="7"/>
  <c r="F11" i="7"/>
  <c r="R11" i="7" s="1"/>
  <c r="AH10" i="7"/>
  <c r="AG10" i="7"/>
  <c r="AE10" i="7"/>
  <c r="AC10" i="7"/>
  <c r="AA10" i="7"/>
  <c r="Y10" i="7"/>
  <c r="W10" i="7"/>
  <c r="AI10" i="7" s="1"/>
  <c r="Q10" i="7"/>
  <c r="P10" i="7"/>
  <c r="N10" i="7"/>
  <c r="L10" i="7"/>
  <c r="J10" i="7"/>
  <c r="H10" i="7"/>
  <c r="F10" i="7"/>
  <c r="R10" i="7" s="1"/>
  <c r="AH9" i="7"/>
  <c r="AH25" i="7" s="1"/>
  <c r="AG9" i="7"/>
  <c r="AG25" i="7" s="1"/>
  <c r="AE9" i="7"/>
  <c r="AE25" i="7" s="1"/>
  <c r="AC9" i="7"/>
  <c r="AC25" i="7" s="1"/>
  <c r="AE28" i="7" s="1"/>
  <c r="AA9" i="7"/>
  <c r="AA25" i="7" s="1"/>
  <c r="Y9" i="7"/>
  <c r="Y25" i="7" s="1"/>
  <c r="W9" i="7"/>
  <c r="W25" i="7" s="1"/>
  <c r="Q9" i="7"/>
  <c r="Q25" i="7" s="1"/>
  <c r="AH26" i="7" s="1"/>
  <c r="P9" i="7"/>
  <c r="P25" i="7" s="1"/>
  <c r="N9" i="7"/>
  <c r="N25" i="7" s="1"/>
  <c r="L9" i="7"/>
  <c r="L25" i="7" s="1"/>
  <c r="J9" i="7"/>
  <c r="J25" i="7" s="1"/>
  <c r="H9" i="7"/>
  <c r="H25" i="7" s="1"/>
  <c r="F9" i="7"/>
  <c r="F25" i="7" s="1"/>
  <c r="H28" i="7" l="1"/>
  <c r="F26" i="7"/>
  <c r="H26" i="7" s="1"/>
  <c r="J26" i="7" s="1"/>
  <c r="L26" i="7" s="1"/>
  <c r="N26" i="7" s="1"/>
  <c r="P26" i="7" s="1"/>
  <c r="W26" i="7" s="1"/>
  <c r="Y26" i="7" s="1"/>
  <c r="AA26" i="7" s="1"/>
  <c r="AC26" i="7" s="1"/>
  <c r="AE26" i="7" s="1"/>
  <c r="AG26" i="7" s="1"/>
  <c r="N28" i="7"/>
  <c r="Y28" i="7"/>
  <c r="AH27" i="7"/>
  <c r="E26" i="7"/>
  <c r="G26" i="7" s="1"/>
  <c r="I26" i="7" s="1"/>
  <c r="K26" i="7" s="1"/>
  <c r="M26" i="7" s="1"/>
  <c r="O26" i="7" s="1"/>
  <c r="V26" i="7" s="1"/>
  <c r="X26" i="7" s="1"/>
  <c r="Z26" i="7" s="1"/>
  <c r="AB26" i="7" s="1"/>
  <c r="AD26" i="7" s="1"/>
  <c r="AF26" i="7" s="1"/>
  <c r="R9" i="7"/>
  <c r="R25" i="7" s="1"/>
  <c r="AI26" i="7" s="1"/>
  <c r="AI9" i="7"/>
  <c r="AI25" i="7" s="1"/>
  <c r="AI27" i="7" s="1"/>
  <c r="W17" i="3" l="1"/>
  <c r="AG10" i="3" l="1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9" i="3"/>
  <c r="AG25" i="3" s="1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9" i="3"/>
  <c r="AE25" i="3" s="1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9" i="3"/>
  <c r="AC25" i="3" s="1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9" i="3"/>
  <c r="AA25" i="3" s="1"/>
  <c r="Y10" i="3"/>
  <c r="Y11" i="3"/>
  <c r="Y12" i="3"/>
  <c r="Y13" i="3"/>
  <c r="Y14" i="3"/>
  <c r="Y15" i="3"/>
  <c r="Y16" i="3"/>
  <c r="Y17" i="3"/>
  <c r="AI17" i="3" s="1"/>
  <c r="Y18" i="3"/>
  <c r="Y19" i="3"/>
  <c r="Y20" i="3"/>
  <c r="Y21" i="3"/>
  <c r="AI21" i="3" s="1"/>
  <c r="Y22" i="3"/>
  <c r="Y23" i="3"/>
  <c r="Y24" i="3"/>
  <c r="Y9" i="3"/>
  <c r="AI9" i="3" s="1"/>
  <c r="W10" i="3"/>
  <c r="W11" i="3"/>
  <c r="W12" i="3"/>
  <c r="W13" i="3"/>
  <c r="AI13" i="3" s="1"/>
  <c r="W14" i="3"/>
  <c r="W15" i="3"/>
  <c r="AI15" i="3" s="1"/>
  <c r="W16" i="3"/>
  <c r="W18" i="3"/>
  <c r="AI18" i="3" s="1"/>
  <c r="W19" i="3"/>
  <c r="W20" i="3"/>
  <c r="AI20" i="3" s="1"/>
  <c r="W21" i="3"/>
  <c r="W22" i="3"/>
  <c r="AI22" i="3" s="1"/>
  <c r="W23" i="3"/>
  <c r="W24" i="3"/>
  <c r="AI24" i="3" s="1"/>
  <c r="W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9" i="3"/>
  <c r="F10" i="3"/>
  <c r="R10" i="3" s="1"/>
  <c r="F11" i="3"/>
  <c r="F12" i="3"/>
  <c r="R12" i="3" s="1"/>
  <c r="F13" i="3"/>
  <c r="F14" i="3"/>
  <c r="R14" i="3" s="1"/>
  <c r="F15" i="3"/>
  <c r="F16" i="3"/>
  <c r="R16" i="3" s="1"/>
  <c r="F17" i="3"/>
  <c r="F18" i="3"/>
  <c r="R18" i="3" s="1"/>
  <c r="F19" i="3"/>
  <c r="F20" i="3"/>
  <c r="R20" i="3" s="1"/>
  <c r="F21" i="3"/>
  <c r="F22" i="3"/>
  <c r="R22" i="3" s="1"/>
  <c r="F23" i="3"/>
  <c r="F24" i="3"/>
  <c r="R24" i="3" s="1"/>
  <c r="F9" i="3"/>
  <c r="AI23" i="3"/>
  <c r="AI10" i="3"/>
  <c r="AI12" i="3"/>
  <c r="AI14" i="3"/>
  <c r="AI16" i="3"/>
  <c r="AI19" i="3"/>
  <c r="R11" i="3"/>
  <c r="R13" i="3"/>
  <c r="R15" i="3"/>
  <c r="R17" i="3"/>
  <c r="R19" i="3"/>
  <c r="R21" i="3"/>
  <c r="R23" i="3"/>
  <c r="AH23" i="3"/>
  <c r="AH24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Q24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V25" i="3"/>
  <c r="O25" i="3"/>
  <c r="E25" i="3"/>
  <c r="E26" i="3" s="1"/>
  <c r="G25" i="3"/>
  <c r="I25" i="3"/>
  <c r="K25" i="3"/>
  <c r="M25" i="3"/>
  <c r="Y25" i="3"/>
  <c r="X25" i="3"/>
  <c r="Z25" i="3"/>
  <c r="AB25" i="3"/>
  <c r="AD25" i="3"/>
  <c r="AF25" i="3"/>
  <c r="E28" i="3" l="1"/>
  <c r="AH25" i="3"/>
  <c r="W25" i="3"/>
  <c r="Y28" i="3" s="1"/>
  <c r="AE28" i="3"/>
  <c r="V28" i="3"/>
  <c r="K28" i="3"/>
  <c r="G26" i="3"/>
  <c r="AI11" i="3"/>
  <c r="P25" i="3"/>
  <c r="L25" i="3"/>
  <c r="AI25" i="3"/>
  <c r="AB28" i="3"/>
  <c r="R9" i="3"/>
  <c r="R25" i="3" s="1"/>
  <c r="AI26" i="3" s="1"/>
  <c r="AI27" i="3" s="1"/>
  <c r="N25" i="3"/>
  <c r="I26" i="3"/>
  <c r="K26" i="3" s="1"/>
  <c r="M26" i="3" s="1"/>
  <c r="O26" i="3" s="1"/>
  <c r="V26" i="3" s="1"/>
  <c r="X26" i="3" s="1"/>
  <c r="Z26" i="3" s="1"/>
  <c r="AB26" i="3" s="1"/>
  <c r="AD26" i="3" s="1"/>
  <c r="AF26" i="3" s="1"/>
  <c r="J25" i="3"/>
  <c r="H25" i="3"/>
  <c r="F25" i="3"/>
  <c r="Q25" i="3"/>
  <c r="AH26" i="3" s="1"/>
  <c r="AH27" i="3" s="1"/>
  <c r="N28" i="3" l="1"/>
  <c r="F26" i="3"/>
  <c r="H26" i="3" s="1"/>
  <c r="J26" i="3" s="1"/>
  <c r="L26" i="3" s="1"/>
  <c r="N26" i="3" s="1"/>
  <c r="P26" i="3" s="1"/>
  <c r="W26" i="3" s="1"/>
  <c r="Y26" i="3" s="1"/>
  <c r="AA26" i="3" s="1"/>
  <c r="AC26" i="3" s="1"/>
  <c r="AE26" i="3" s="1"/>
  <c r="AG26" i="3" s="1"/>
  <c r="H28" i="3"/>
</calcChain>
</file>

<file path=xl/sharedStrings.xml><?xml version="1.0" encoding="utf-8"?>
<sst xmlns="http://schemas.openxmlformats.org/spreadsheetml/2006/main" count="194" uniqueCount="55">
  <si>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</si>
  <si>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</si>
  <si>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</si>
  <si>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</si>
  <si>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</si>
  <si>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</si>
  <si>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</si>
  <si>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</si>
  <si>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</si>
  <si>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</si>
  <si>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</si>
  <si>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</si>
  <si>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</si>
  <si>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</si>
  <si>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</si>
  <si>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</si>
  <si>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</si>
  <si>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</si>
  <si>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</si>
  <si>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</si>
  <si>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</si>
  <si>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</si>
  <si>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</si>
  <si>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</si>
  <si>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</si>
  <si>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</si>
  <si>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</si>
  <si>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</si>
  <si>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</si>
  <si>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</si>
  <si>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</si>
  <si>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</si>
  <si>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別紙９</t>
    <rPh sb="0" eb="2">
      <t>ベッシ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</si>
  <si>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</si>
  <si>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</si>
  <si>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</si>
  <si>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</si>
  <si>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根戸　一郎</t>
    <rPh sb="0" eb="2">
      <t>ネド</t>
    </rPh>
    <rPh sb="3" eb="5">
      <t>イチロウ</t>
    </rPh>
    <phoneticPr fontId="1"/>
  </si>
  <si>
    <t>4</t>
    <phoneticPr fontId="1"/>
  </si>
  <si>
    <t>9</t>
    <phoneticPr fontId="1"/>
  </si>
  <si>
    <t>○○○○○○○</t>
    <phoneticPr fontId="1"/>
  </si>
  <si>
    <t>□□□□</t>
    <phoneticPr fontId="1"/>
  </si>
  <si>
    <t>○○○○　○○</t>
    <phoneticPr fontId="1"/>
  </si>
  <si>
    <t>事業番号：</t>
    <rPh sb="0" eb="2">
      <t>ジギョウ</t>
    </rPh>
    <rPh sb="2" eb="4">
      <t>バンゴウ</t>
    </rPh>
    <phoneticPr fontId="1"/>
  </si>
  <si>
    <t>主任研究者　所属：</t>
    <rPh sb="0" eb="2">
      <t>シュニン</t>
    </rPh>
    <rPh sb="2" eb="5">
      <t>ケンキュウシャ</t>
    </rPh>
    <rPh sb="6" eb="8">
      <t>ショゾク</t>
    </rPh>
    <phoneticPr fontId="1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</si>
  <si>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1"/>
  </si>
  <si>
    <t>△△△</t>
    <phoneticPr fontId="1"/>
  </si>
  <si>
    <t>＜参考例＞</t>
    <rPh sb="1" eb="3">
      <t>サンコウ</t>
    </rPh>
    <rPh sb="3" eb="4">
      <t>レイ</t>
    </rPh>
    <phoneticPr fontId="1"/>
  </si>
  <si>
    <t>労務費積算書（登録研究員・補助員）</t>
    <phoneticPr fontId="1"/>
  </si>
  <si>
    <t>労務費積算書（登録研究員・補助員）</t>
  </si>
  <si>
    <t>労務費積算書（登録研究員）</t>
    <phoneticPr fontId="1"/>
  </si>
  <si>
    <t>補助事業の名称：</t>
    <rPh sb="0" eb="2">
      <t>ホジョ</t>
    </rPh>
    <rPh sb="2" eb="4">
      <t>ジギョウ</t>
    </rPh>
    <rPh sb="5" eb="7">
      <t>メイショウ</t>
    </rPh>
    <phoneticPr fontId="1"/>
  </si>
  <si>
    <t>補助先名称：</t>
    <rPh sb="0" eb="2">
      <t>ホジョ</t>
    </rPh>
    <rPh sb="2" eb="3">
      <t>サキ</t>
    </rPh>
    <rPh sb="3" eb="5">
      <t>メイショウ</t>
    </rPh>
    <phoneticPr fontId="1"/>
  </si>
  <si>
    <t>2025/11 改</t>
    <rPh sb="8" eb="9">
      <t>カイ</t>
    </rPh>
    <phoneticPr fontId="1"/>
  </si>
  <si>
    <t>2025/11改</t>
    <rPh sb="7" eb="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</si>
</sst>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3" xfId="0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shrinkToFit="1"/>
    </xf>
    <xf numFmtId="177" fontId="3" fillId="3" borderId="0" xfId="0" applyNumberFormat="1" applyFont="1" applyFill="1" applyAlignment="1">
      <alignment vertical="center" shrinkToFit="1"/>
    </xf>
    <xf numFmtId="176" fontId="3" fillId="3" borderId="0" xfId="0" applyNumberFormat="1" applyFont="1" applyFill="1" applyAlignment="1">
      <alignment vertical="center" shrinkToFit="1"/>
    </xf>
    <xf numFmtId="49" fontId="3" fillId="3" borderId="0" xfId="0" applyNumberFormat="1" applyFont="1" applyFill="1" applyAlignment="1">
      <alignment vertical="center" shrinkToFit="1"/>
    </xf>
    <xf numFmtId="176" fontId="4" fillId="3" borderId="25" xfId="0" applyNumberFormat="1" applyFont="1" applyFill="1" applyBorder="1" applyAlignment="1">
      <alignment horizontal="center" vertical="center" shrinkToFit="1"/>
    </xf>
    <xf numFmtId="177" fontId="3" fillId="3" borderId="0" xfId="0" applyNumberFormat="1" applyFont="1" applyFill="1" applyAlignment="1">
      <alignment horizontal="right" vertical="center" shrinkToFit="1"/>
    </xf>
    <xf numFmtId="176" fontId="3" fillId="3" borderId="0" xfId="0" applyNumberFormat="1" applyFont="1" applyFill="1" applyAlignment="1">
      <alignment horizontal="right" vertical="center" shrinkToFit="1"/>
    </xf>
    <xf numFmtId="49" fontId="3" fillId="3" borderId="0" xfId="0" applyNumberFormat="1" applyFont="1" applyFill="1" applyAlignment="1">
      <alignment horizontal="right" vertical="center" shrinkToFit="1"/>
    </xf>
    <xf numFmtId="176" fontId="3" fillId="3" borderId="0" xfId="0" applyNumberFormat="1" applyFont="1" applyFill="1" applyAlignment="1" applyProtection="1">
      <alignment vertical="center" shrinkToFit="1"/>
      <protection locked="0"/>
    </xf>
    <xf numFmtId="49" fontId="3" fillId="3" borderId="0" xfId="0" applyNumberFormat="1" applyFont="1" applyFill="1" applyAlignment="1">
      <alignment horizontal="left" vertical="center" shrinkToFit="1"/>
    </xf>
    <xf numFmtId="176" fontId="4" fillId="3" borderId="0" xfId="0" applyNumberFormat="1" applyFont="1" applyFill="1" applyAlignment="1">
      <alignment horizontal="center" vertical="center" shrinkToFit="1"/>
    </xf>
    <xf numFmtId="49" fontId="5" fillId="3" borderId="0" xfId="0" applyNumberFormat="1" applyFont="1" applyFill="1" applyAlignment="1">
      <alignment vertical="center" shrinkToFit="1"/>
    </xf>
    <xf numFmtId="49" fontId="3" fillId="0" borderId="22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Border="1" applyAlignment="1" applyProtection="1">
      <alignment vertical="center" shrinkToFit="1"/>
      <protection locked="0"/>
    </xf>
    <xf numFmtId="176" fontId="3" fillId="0" borderId="6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176" fontId="3" fillId="0" borderId="18" xfId="0" applyNumberFormat="1" applyFont="1" applyBorder="1" applyAlignment="1" applyProtection="1">
      <alignment vertical="center" shrinkToFit="1"/>
      <protection locked="0"/>
    </xf>
    <xf numFmtId="49" fontId="3" fillId="0" borderId="18" xfId="0" applyNumberFormat="1" applyFont="1" applyBorder="1" applyAlignment="1" applyProtection="1">
      <alignment horizontal="center" vertical="center" shrinkToFit="1"/>
      <protection locked="0"/>
    </xf>
    <xf numFmtId="178" fontId="3" fillId="0" borderId="18" xfId="0" applyNumberFormat="1" applyFont="1" applyBorder="1" applyAlignment="1" applyProtection="1">
      <alignment vertical="center" shrinkToFit="1"/>
      <protection locked="0"/>
    </xf>
    <xf numFmtId="178" fontId="3" fillId="0" borderId="1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176" fontId="3" fillId="0" borderId="19" xfId="0" applyNumberFormat="1" applyFont="1" applyBorder="1" applyAlignment="1" applyProtection="1">
      <alignment vertical="center" shrinkToFit="1"/>
      <protection locked="0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178" fontId="3" fillId="0" borderId="19" xfId="0" applyNumberFormat="1" applyFont="1" applyBorder="1" applyAlignment="1" applyProtection="1">
      <alignment vertical="center" shrinkToFit="1"/>
      <protection locked="0"/>
    </xf>
    <xf numFmtId="178" fontId="3" fillId="0" borderId="19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8" fontId="3" fillId="2" borderId="12" xfId="0" applyNumberFormat="1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vertical="center" shrinkToFit="1"/>
    </xf>
    <xf numFmtId="177" fontId="3" fillId="2" borderId="14" xfId="0" applyNumberFormat="1" applyFont="1" applyFill="1" applyBorder="1" applyAlignment="1">
      <alignment vertical="center" shrinkToFit="1"/>
    </xf>
    <xf numFmtId="176" fontId="3" fillId="2" borderId="15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6" fontId="3" fillId="2" borderId="9" xfId="0" applyNumberFormat="1" applyFont="1" applyFill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8" fontId="3" fillId="0" borderId="20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8" fontId="3" fillId="0" borderId="21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7" fontId="3" fillId="3" borderId="0" xfId="0" applyNumberFormat="1" applyFont="1" applyFill="1" applyAlignment="1">
      <alignment horizontal="right" vertical="center" shrinkToFit="1"/>
    </xf>
    <xf numFmtId="0" fontId="0" fillId="3" borderId="0" xfId="0" applyFill="1" applyAlignment="1">
      <alignment horizontal="right" vertical="center" shrinkToFit="1"/>
    </xf>
    <xf numFmtId="177" fontId="3" fillId="3" borderId="33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3" xfId="0" applyNumberFormat="1" applyFont="1" applyFill="1" applyBorder="1" applyAlignment="1" applyProtection="1">
      <alignment vertical="center" shrinkToFit="1"/>
      <protection locked="0"/>
    </xf>
    <xf numFmtId="0" fontId="0" fillId="3" borderId="33" xfId="0" applyFill="1" applyBorder="1" applyAlignment="1" applyProtection="1">
      <alignment vertical="center" shrinkToFit="1"/>
      <protection locked="0"/>
    </xf>
    <xf numFmtId="176" fontId="3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4" fillId="0" borderId="32" xfId="0" applyNumberFormat="1" applyFont="1" applyBorder="1" applyAlignment="1">
      <alignment horizontal="center"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7" fontId="3" fillId="3" borderId="33" xfId="0" applyNumberFormat="1" applyFont="1" applyFill="1" applyBorder="1" applyAlignment="1" applyProtection="1">
      <alignment vertical="center" shrinkToFit="1"/>
      <protection locked="0"/>
    </xf>
    <xf numFmtId="176" fontId="3" fillId="3" borderId="0" xfId="0" applyNumberFormat="1" applyFont="1" applyFill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177" fontId="3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178" fontId="3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3" fillId="3" borderId="0" xfId="0" applyNumberFormat="1" applyFont="1" applyFill="1" applyAlignment="1">
      <alignment horizontal="right" vertical="center" shrinkToFit="1"/>
    </xf>
    <xf numFmtId="177" fontId="5" fillId="3" borderId="35" xfId="0" applyNumberFormat="1" applyFont="1" applyFill="1" applyBorder="1" applyAlignment="1" applyProtection="1">
      <alignment vertical="center" shrinkToFit="1"/>
      <protection locked="0"/>
    </xf>
    <xf numFmtId="0" fontId="7" fillId="3" borderId="35" xfId="0" applyFont="1" applyFill="1" applyBorder="1" applyAlignment="1" applyProtection="1">
      <alignment vertical="center" shrinkToFit="1"/>
      <protection locked="0"/>
    </xf>
    <xf numFmtId="176" fontId="3" fillId="3" borderId="35" xfId="0" applyNumberFormat="1" applyFont="1" applyFill="1" applyBorder="1" applyAlignment="1" applyProtection="1">
      <alignment vertical="center" shrinkToFit="1"/>
      <protection locked="0"/>
    </xf>
    <xf numFmtId="0" fontId="0" fillId="3" borderId="35" xfId="0" applyFill="1" applyBorder="1" applyAlignment="1" applyProtection="1">
      <alignment vertical="center" shrinkToFit="1"/>
      <protection locked="0"/>
    </xf>
    <xf numFmtId="177" fontId="3" fillId="3" borderId="35" xfId="0" applyNumberFormat="1" applyFont="1" applyFill="1" applyBorder="1" applyAlignment="1" applyProtection="1">
      <alignment vertical="center" shrinkToFit="1"/>
      <protection locked="0"/>
    </xf>
    <xf numFmtId="49" fontId="2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 shrinkToFit="1"/>
      <protection locked="0"/>
    </xf>
    <xf numFmtId="176" fontId="2" fillId="3" borderId="34" xfId="0" applyNumberFormat="1" applyFont="1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0" fillId="0" borderId="14" xfId="0" applyNumberForma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3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28577</xdr:rowOff>
    </xdr:from>
    <xdr:to>
      <xdr:col>9</xdr:col>
      <xdr:colOff>247650</xdr:colOff>
      <xdr:row>3</xdr:row>
      <xdr:rowOff>38102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B1C436D-1E1F-554A-9B56-5F3D95877AC1}"/>
            </a:ext>
          </a:extLst>
        </xdr:cNvPr>
        <xdr:cNvSpPr/>
      </xdr:nvSpPr>
      <xdr:spPr>
        <a:xfrm>
          <a:off x="3295650" y="466727"/>
          <a:ext cx="1838325" cy="228600"/>
        </a:xfrm>
        <a:prstGeom prst="wedgeRectCallout">
          <a:avLst>
            <a:gd name="adj1" fmla="val 28029"/>
            <a:gd name="adj2" fmla="val -150028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lIns="36000" tIns="36000" rIns="36000" bIns="0" rtlCol="0" anchor="t">
          <a:noAutofit/>
        </a:bodyPr>
        <a:lstStyle/>
        <a:p>
          <a:pPr algn="ctr">
            <a:lnSpc>
              <a:spcPts val="1200"/>
            </a:lnSpc>
          </a:pP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該当する方を残してください</a:t>
          </a:r>
          <a:endParaRPr lang="ja-JP" sz="105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533400</xdr:colOff>
      <xdr:row>13</xdr:row>
      <xdr:rowOff>190500</xdr:rowOff>
    </xdr:from>
    <xdr:to>
      <xdr:col>8</xdr:col>
      <xdr:colOff>352425</xdr:colOff>
      <xdr:row>15</xdr:row>
      <xdr:rowOff>161925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06D81EE-422B-BEE2-FAA7-538F079FD597}"/>
            </a:ext>
          </a:extLst>
        </xdr:cNvPr>
        <xdr:cNvSpPr/>
      </xdr:nvSpPr>
      <xdr:spPr>
        <a:xfrm>
          <a:off x="3019425" y="3038475"/>
          <a:ext cx="1714500" cy="409575"/>
        </a:xfrm>
        <a:prstGeom prst="wedgeRectCallout">
          <a:avLst>
            <a:gd name="adj1" fmla="val 57045"/>
            <a:gd name="adj2" fmla="val -14314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lIns="36000" tIns="36000" rIns="36000" bIns="0" rtlCol="0" anchor="t"/>
        <a:lstStyle/>
        <a:p>
          <a:pPr>
            <a:lnSpc>
              <a:spcPts val="1200"/>
            </a:lnSpc>
          </a:pP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計上が無い月や計上が無い行は０を入力してください。</a:t>
          </a:r>
          <a:endParaRPr lang="ja-JP" sz="105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390525</xdr:colOff>
      <xdr:row>11</xdr:row>
      <xdr:rowOff>38100</xdr:rowOff>
    </xdr:from>
    <xdr:to>
      <xdr:col>13</xdr:col>
      <xdr:colOff>266700</xdr:colOff>
      <xdr:row>13</xdr:row>
      <xdr:rowOff>209550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EEDBAC8-9D06-4B03-BF03-62F85D126233}"/>
            </a:ext>
          </a:extLst>
        </xdr:cNvPr>
        <xdr:cNvSpPr/>
      </xdr:nvSpPr>
      <xdr:spPr>
        <a:xfrm>
          <a:off x="5972175" y="2447925"/>
          <a:ext cx="1581150" cy="609600"/>
        </a:xfrm>
        <a:prstGeom prst="wedgeRectCallout">
          <a:avLst>
            <a:gd name="adj1" fmla="val 65535"/>
            <a:gd name="adj2" fmla="val -110771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lIns="36000" tIns="36000" rIns="36000" bIns="0" rtlCol="0" anchor="t"/>
        <a:lstStyle/>
        <a:p>
          <a:pPr>
            <a:lnSpc>
              <a:spcPts val="1200"/>
            </a:lnSpc>
          </a:pP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年度途中で単価が変更になった場合は、行を変えて記載してください。</a:t>
          </a:r>
          <a:endParaRPr lang="ja-JP" sz="105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2"/>
  <sheetViews>
    <sheetView tabSelected="1" view="pageBreakPreview" topLeftCell="E1" zoomScaleNormal="75" zoomScaleSheetLayoutView="100" workbookViewId="0">
      <selection activeCell="L17" sqref="L17"/>
    </sheetView>
  </sheetViews>
  <sheetFormatPr defaultColWidth="9" defaultRowHeight="17.5" customHeight="1" x14ac:dyDescent="0.2"/>
  <cols>
    <col min="1" max="1" width="0.36328125" style="1" customWidth="1"/>
    <col min="2" max="2" width="12.6328125" style="3" customWidth="1"/>
    <col min="3" max="3" width="6.6328125" style="4" customWidth="1"/>
    <col min="4" max="4" width="6.08984375" style="3" customWidth="1"/>
    <col min="5" max="5" width="6.6328125" style="2" customWidth="1"/>
    <col min="6" max="6" width="9.08984375" style="4" customWidth="1"/>
    <col min="7" max="7" width="6.6328125" style="2" customWidth="1"/>
    <col min="8" max="8" width="9.08984375" style="4" customWidth="1"/>
    <col min="9" max="9" width="6.6328125" style="2" customWidth="1"/>
    <col min="10" max="10" width="9.08984375" style="4" customWidth="1"/>
    <col min="11" max="11" width="6.6328125" style="2" customWidth="1"/>
    <col min="12" max="12" width="9.08984375" style="4" customWidth="1"/>
    <col min="13" max="13" width="6.6328125" style="2" customWidth="1"/>
    <col min="14" max="14" width="9.08984375" style="4" customWidth="1"/>
    <col min="15" max="15" width="6.6328125" style="2" customWidth="1"/>
    <col min="16" max="16" width="9.08984375" style="4" customWidth="1"/>
    <col min="17" max="17" width="7.6328125" style="2" customWidth="1"/>
    <col min="18" max="18" width="9.08984375" style="4" customWidth="1"/>
    <col min="19" max="19" width="12.6328125" style="3" customWidth="1"/>
    <col min="20" max="20" width="6.6328125" style="4" customWidth="1"/>
    <col min="21" max="21" width="6.08984375" style="3" customWidth="1"/>
    <col min="22" max="22" width="6.6328125" style="2" customWidth="1"/>
    <col min="23" max="23" width="9.08984375" style="4" customWidth="1"/>
    <col min="24" max="24" width="6.6328125" style="2" customWidth="1"/>
    <col min="25" max="25" width="9.08984375" style="4" customWidth="1"/>
    <col min="26" max="26" width="6.6328125" style="2" customWidth="1"/>
    <col min="27" max="27" width="9.08984375" style="4" customWidth="1"/>
    <col min="28" max="28" width="6.6328125" style="2" customWidth="1"/>
    <col min="29" max="29" width="9.08984375" style="4" customWidth="1"/>
    <col min="30" max="30" width="6.6328125" style="2" customWidth="1"/>
    <col min="31" max="31" width="9.08984375" style="4" customWidth="1"/>
    <col min="32" max="32" width="6.6328125" style="2" customWidth="1"/>
    <col min="33" max="33" width="9.08984375" style="4" customWidth="1"/>
    <col min="34" max="34" width="7.6328125" style="2" customWidth="1"/>
    <col min="35" max="35" width="9.08984375" style="4" customWidth="1"/>
    <col min="36" max="16384" width="9" style="1"/>
  </cols>
  <sheetData>
    <row r="1" spans="2:35" s="15" customFormat="1" ht="17.5" customHeight="1" x14ac:dyDescent="0.2">
      <c r="B1" s="23"/>
      <c r="C1" s="14"/>
      <c r="D1" s="12"/>
      <c r="E1" s="92" t="s">
        <v>35</v>
      </c>
      <c r="F1" s="93"/>
      <c r="G1" s="94" t="s">
        <v>48</v>
      </c>
      <c r="H1" s="95"/>
      <c r="I1" s="77"/>
      <c r="J1" s="77"/>
      <c r="K1" s="86" t="s">
        <v>43</v>
      </c>
      <c r="L1" s="65"/>
      <c r="M1" s="87" t="s">
        <v>11</v>
      </c>
      <c r="N1" s="88"/>
      <c r="O1" s="88"/>
      <c r="P1" s="14"/>
      <c r="Q1" s="22"/>
      <c r="R1" s="14"/>
      <c r="T1" s="14"/>
      <c r="U1" s="12"/>
      <c r="V1" s="92" t="s">
        <v>35</v>
      </c>
      <c r="W1" s="93"/>
      <c r="X1" s="94" t="s">
        <v>49</v>
      </c>
      <c r="Y1" s="95"/>
      <c r="Z1" s="77"/>
      <c r="AA1" s="77"/>
      <c r="AB1" s="86" t="s">
        <v>43</v>
      </c>
      <c r="AC1" s="65"/>
      <c r="AD1" s="87" t="s">
        <v>11</v>
      </c>
      <c r="AE1" s="88"/>
      <c r="AF1" s="88"/>
      <c r="AG1" s="14"/>
      <c r="AH1" s="22"/>
      <c r="AI1" s="14"/>
    </row>
    <row r="2" spans="2:35" s="15" customFormat="1" ht="17.5" customHeight="1" x14ac:dyDescent="0.2">
      <c r="C2" s="14"/>
      <c r="D2" s="12"/>
      <c r="E2" s="13"/>
      <c r="F2" s="14"/>
      <c r="G2" s="13"/>
      <c r="H2" s="14"/>
      <c r="I2" s="13"/>
      <c r="J2" s="14"/>
      <c r="K2" s="17"/>
      <c r="L2" s="18"/>
      <c r="M2" s="13"/>
      <c r="N2" s="14"/>
      <c r="O2" s="13"/>
      <c r="P2" s="14"/>
      <c r="Q2" s="13"/>
      <c r="R2" s="14"/>
      <c r="T2" s="14"/>
      <c r="U2" s="12"/>
      <c r="V2" s="13"/>
      <c r="W2" s="14"/>
      <c r="X2" s="13"/>
      <c r="Y2" s="14"/>
      <c r="Z2" s="13"/>
      <c r="AA2" s="14"/>
      <c r="AB2" s="17"/>
      <c r="AC2" s="18"/>
      <c r="AD2" s="13"/>
      <c r="AE2" s="14"/>
      <c r="AF2" s="13"/>
      <c r="AG2" s="14"/>
      <c r="AH2" s="13"/>
      <c r="AI2" s="14"/>
    </row>
    <row r="3" spans="2:35" s="15" customFormat="1" ht="17.5" customHeight="1" x14ac:dyDescent="0.2">
      <c r="B3" s="19" t="s">
        <v>51</v>
      </c>
      <c r="C3" s="89"/>
      <c r="D3" s="90"/>
      <c r="E3" s="90"/>
      <c r="F3" s="90"/>
      <c r="G3" s="90"/>
      <c r="H3" s="90"/>
      <c r="I3" s="90"/>
      <c r="J3" s="90"/>
      <c r="K3" s="64" t="s">
        <v>52</v>
      </c>
      <c r="L3" s="65"/>
      <c r="M3" s="91"/>
      <c r="N3" s="90"/>
      <c r="O3" s="90"/>
      <c r="P3" s="90"/>
      <c r="Q3" s="90"/>
      <c r="R3" s="90"/>
      <c r="S3" s="19" t="s">
        <v>51</v>
      </c>
      <c r="T3" s="14"/>
      <c r="U3" s="12"/>
      <c r="V3" s="13"/>
      <c r="W3" s="14"/>
      <c r="X3" s="13"/>
      <c r="Y3" s="14"/>
      <c r="Z3" s="13"/>
      <c r="AA3" s="14"/>
      <c r="AB3" s="64" t="s">
        <v>52</v>
      </c>
      <c r="AC3" s="65"/>
      <c r="AD3" s="91"/>
      <c r="AE3" s="91"/>
      <c r="AF3" s="91"/>
      <c r="AG3" s="91"/>
      <c r="AH3" s="91"/>
      <c r="AI3" s="91"/>
    </row>
    <row r="4" spans="2:35" s="15" customFormat="1" ht="17.5" customHeight="1" x14ac:dyDescent="0.2">
      <c r="B4" s="19"/>
      <c r="C4" s="67"/>
      <c r="D4" s="68"/>
      <c r="E4" s="68"/>
      <c r="F4" s="68"/>
      <c r="G4" s="68"/>
      <c r="H4" s="68"/>
      <c r="I4" s="68"/>
      <c r="J4" s="68"/>
      <c r="K4" s="64" t="s">
        <v>44</v>
      </c>
      <c r="L4" s="65"/>
      <c r="M4" s="79"/>
      <c r="N4" s="68"/>
      <c r="O4" s="68"/>
      <c r="P4" s="68"/>
      <c r="Q4" s="68"/>
      <c r="R4" s="68"/>
      <c r="S4" s="19"/>
      <c r="T4" s="67"/>
      <c r="U4" s="68"/>
      <c r="V4" s="68"/>
      <c r="W4" s="68"/>
      <c r="X4" s="68"/>
      <c r="Y4" s="68"/>
      <c r="Z4" s="68"/>
      <c r="AA4" s="68"/>
      <c r="AB4" s="64" t="s">
        <v>44</v>
      </c>
      <c r="AC4" s="65"/>
      <c r="AD4" s="79"/>
      <c r="AE4" s="79"/>
      <c r="AF4" s="79"/>
      <c r="AG4" s="79"/>
      <c r="AH4" s="79"/>
      <c r="AI4" s="79"/>
    </row>
    <row r="5" spans="2:35" s="15" customFormat="1" ht="17.5" customHeight="1" x14ac:dyDescent="0.2">
      <c r="B5" s="19"/>
      <c r="C5" s="67"/>
      <c r="D5" s="68"/>
      <c r="E5" s="68"/>
      <c r="F5" s="68"/>
      <c r="G5" s="68"/>
      <c r="H5" s="68"/>
      <c r="I5" s="68"/>
      <c r="J5" s="68"/>
      <c r="K5" s="64" t="s">
        <v>10</v>
      </c>
      <c r="L5" s="65"/>
      <c r="M5" s="82"/>
      <c r="N5" s="83"/>
      <c r="O5" s="83"/>
      <c r="P5" s="83"/>
      <c r="Q5" s="20"/>
      <c r="R5" s="20"/>
      <c r="S5" s="19"/>
      <c r="T5" s="67"/>
      <c r="U5" s="68"/>
      <c r="V5" s="68"/>
      <c r="W5" s="68"/>
      <c r="X5" s="68"/>
      <c r="Y5" s="68"/>
      <c r="Z5" s="68"/>
      <c r="AA5" s="68"/>
      <c r="AB5" s="64" t="s">
        <v>10</v>
      </c>
      <c r="AC5" s="65"/>
      <c r="AD5" s="66"/>
      <c r="AE5" s="66"/>
      <c r="AF5" s="66"/>
      <c r="AG5" s="66"/>
      <c r="AH5" s="20"/>
      <c r="AI5" s="20"/>
    </row>
    <row r="6" spans="2:35" s="15" customFormat="1" ht="17.5" customHeight="1" x14ac:dyDescent="0.2">
      <c r="B6" s="21" t="s">
        <v>45</v>
      </c>
      <c r="C6" s="80"/>
      <c r="D6" s="81"/>
      <c r="E6" s="81"/>
      <c r="F6" s="81"/>
      <c r="G6" s="81"/>
      <c r="H6" s="81"/>
      <c r="I6" s="81"/>
      <c r="J6" s="81"/>
      <c r="K6" s="17"/>
      <c r="L6" s="18"/>
      <c r="M6" s="13"/>
      <c r="N6" s="14"/>
      <c r="O6" s="13"/>
      <c r="P6" s="14"/>
      <c r="Q6" s="13"/>
      <c r="R6" s="14"/>
      <c r="S6" s="21" t="s">
        <v>45</v>
      </c>
      <c r="T6" s="80"/>
      <c r="U6" s="81"/>
      <c r="V6" s="81"/>
      <c r="W6" s="81"/>
      <c r="X6" s="81"/>
      <c r="Y6" s="81"/>
      <c r="Z6" s="81"/>
      <c r="AA6" s="81"/>
      <c r="AB6" s="17"/>
      <c r="AC6" s="18"/>
      <c r="AD6" s="13"/>
      <c r="AE6" s="14"/>
      <c r="AF6" s="13"/>
      <c r="AG6" s="14"/>
      <c r="AH6" s="13"/>
      <c r="AI6" s="14"/>
    </row>
    <row r="7" spans="2:35" s="3" customFormat="1" ht="17.5" customHeight="1" x14ac:dyDescent="0.2">
      <c r="B7" s="74" t="s">
        <v>1</v>
      </c>
      <c r="C7" s="99" t="s">
        <v>0</v>
      </c>
      <c r="D7" s="59" t="s">
        <v>9</v>
      </c>
      <c r="E7" s="59" t="s">
        <v>3</v>
      </c>
      <c r="F7" s="102"/>
      <c r="G7" s="59" t="s">
        <v>4</v>
      </c>
      <c r="H7" s="59"/>
      <c r="I7" s="59" t="s">
        <v>5</v>
      </c>
      <c r="J7" s="59"/>
      <c r="K7" s="59" t="s">
        <v>6</v>
      </c>
      <c r="L7" s="59"/>
      <c r="M7" s="59" t="s">
        <v>7</v>
      </c>
      <c r="N7" s="59"/>
      <c r="O7" s="59" t="s">
        <v>8</v>
      </c>
      <c r="P7" s="59"/>
      <c r="Q7" s="59" t="s">
        <v>27</v>
      </c>
      <c r="R7" s="60"/>
      <c r="S7" s="74" t="s">
        <v>1</v>
      </c>
      <c r="T7" s="99" t="s">
        <v>0</v>
      </c>
      <c r="U7" s="59" t="s">
        <v>9</v>
      </c>
      <c r="V7" s="59" t="s">
        <v>17</v>
      </c>
      <c r="W7" s="102"/>
      <c r="X7" s="59" t="s">
        <v>18</v>
      </c>
      <c r="Y7" s="59"/>
      <c r="Z7" s="59" t="s">
        <v>19</v>
      </c>
      <c r="AA7" s="59"/>
      <c r="AB7" s="59" t="s">
        <v>20</v>
      </c>
      <c r="AC7" s="59"/>
      <c r="AD7" s="59" t="s">
        <v>21</v>
      </c>
      <c r="AE7" s="59"/>
      <c r="AF7" s="59" t="s">
        <v>22</v>
      </c>
      <c r="AG7" s="59"/>
      <c r="AH7" s="59" t="s">
        <v>26</v>
      </c>
      <c r="AI7" s="60"/>
    </row>
    <row r="8" spans="2:35" s="3" customFormat="1" ht="17.25" customHeight="1" x14ac:dyDescent="0.2">
      <c r="B8" s="75"/>
      <c r="C8" s="100"/>
      <c r="D8" s="101"/>
      <c r="E8" s="10" t="s">
        <v>34</v>
      </c>
      <c r="F8" s="6" t="s">
        <v>2</v>
      </c>
      <c r="G8" s="10" t="s">
        <v>34</v>
      </c>
      <c r="H8" s="6" t="s">
        <v>2</v>
      </c>
      <c r="I8" s="10" t="s">
        <v>34</v>
      </c>
      <c r="J8" s="6" t="s">
        <v>2</v>
      </c>
      <c r="K8" s="10" t="s">
        <v>34</v>
      </c>
      <c r="L8" s="6" t="s">
        <v>2</v>
      </c>
      <c r="M8" s="10" t="s">
        <v>34</v>
      </c>
      <c r="N8" s="6" t="s">
        <v>2</v>
      </c>
      <c r="O8" s="10" t="s">
        <v>34</v>
      </c>
      <c r="P8" s="6" t="s">
        <v>2</v>
      </c>
      <c r="Q8" s="10" t="s">
        <v>34</v>
      </c>
      <c r="R8" s="7" t="s">
        <v>2</v>
      </c>
      <c r="S8" s="75"/>
      <c r="T8" s="100"/>
      <c r="U8" s="101"/>
      <c r="V8" s="10" t="s">
        <v>34</v>
      </c>
      <c r="W8" s="6" t="s">
        <v>2</v>
      </c>
      <c r="X8" s="10" t="s">
        <v>34</v>
      </c>
      <c r="Y8" s="6" t="s">
        <v>2</v>
      </c>
      <c r="Z8" s="10" t="s">
        <v>34</v>
      </c>
      <c r="AA8" s="6" t="s">
        <v>2</v>
      </c>
      <c r="AB8" s="10" t="s">
        <v>34</v>
      </c>
      <c r="AC8" s="6" t="s">
        <v>2</v>
      </c>
      <c r="AD8" s="10" t="s">
        <v>34</v>
      </c>
      <c r="AE8" s="6" t="s">
        <v>2</v>
      </c>
      <c r="AF8" s="10" t="s">
        <v>34</v>
      </c>
      <c r="AG8" s="6" t="s">
        <v>2</v>
      </c>
      <c r="AH8" s="10" t="s">
        <v>34</v>
      </c>
      <c r="AI8" s="7" t="s">
        <v>2</v>
      </c>
    </row>
    <row r="9" spans="2:35" ht="17.5" customHeight="1" x14ac:dyDescent="0.2">
      <c r="B9" s="24"/>
      <c r="C9" s="25"/>
      <c r="D9" s="26"/>
      <c r="E9" s="27"/>
      <c r="F9" s="28">
        <f>ROUNDDOWN($C9*E9,0)</f>
        <v>0</v>
      </c>
      <c r="G9" s="27"/>
      <c r="H9" s="28">
        <f>ROUNDDOWN($C9*G9,0)</f>
        <v>0</v>
      </c>
      <c r="I9" s="27"/>
      <c r="J9" s="28">
        <f>ROUNDDOWN($C9*I9,0)</f>
        <v>0</v>
      </c>
      <c r="K9" s="27"/>
      <c r="L9" s="28">
        <f>ROUNDDOWN($C9*K9,0)</f>
        <v>0</v>
      </c>
      <c r="M9" s="27"/>
      <c r="N9" s="28">
        <f>ROUNDDOWN($C9*M9,0)</f>
        <v>0</v>
      </c>
      <c r="O9" s="27"/>
      <c r="P9" s="28">
        <f>ROUNDDOWN($C9*O9,0)</f>
        <v>0</v>
      </c>
      <c r="Q9" s="29">
        <f>SUM(E9,G9,I9,K9,M9,O9)</f>
        <v>0</v>
      </c>
      <c r="R9" s="30">
        <f>SUM(F9,H9,J9,L9,N9,P9)</f>
        <v>0</v>
      </c>
      <c r="S9" s="24"/>
      <c r="T9" s="25"/>
      <c r="U9" s="26"/>
      <c r="V9" s="27"/>
      <c r="W9" s="28">
        <f>ROUNDDOWN($T9*V9,0)</f>
        <v>0</v>
      </c>
      <c r="X9" s="27"/>
      <c r="Y9" s="28">
        <f>ROUNDDOWN($T9*X9,0)</f>
        <v>0</v>
      </c>
      <c r="Z9" s="27"/>
      <c r="AA9" s="28">
        <f>ROUNDDOWN($T9*Z9,0)</f>
        <v>0</v>
      </c>
      <c r="AB9" s="27"/>
      <c r="AC9" s="28">
        <f>ROUNDDOWN($T9*AB9,0)</f>
        <v>0</v>
      </c>
      <c r="AD9" s="27"/>
      <c r="AE9" s="28">
        <f>ROUNDDOWN($T9*AD9,0)</f>
        <v>0</v>
      </c>
      <c r="AF9" s="27"/>
      <c r="AG9" s="28">
        <f>ROUNDDOWN($T9*AF9,0)</f>
        <v>0</v>
      </c>
      <c r="AH9" s="29">
        <f>SUM(V9,X9,Z9,AB9,AD9,AF9)</f>
        <v>0</v>
      </c>
      <c r="AI9" s="30">
        <f>SUM(W9,Y9,AA9,AC9,AE9,AG9)</f>
        <v>0</v>
      </c>
    </row>
    <row r="10" spans="2:35" ht="17.5" customHeight="1" x14ac:dyDescent="0.2">
      <c r="B10" s="31"/>
      <c r="C10" s="32"/>
      <c r="D10" s="33"/>
      <c r="E10" s="34"/>
      <c r="F10" s="28">
        <f t="shared" ref="F10:F24" si="0">ROUNDDOWN($C10*E10,0)</f>
        <v>0</v>
      </c>
      <c r="G10" s="34"/>
      <c r="H10" s="28">
        <f t="shared" ref="H10:H24" si="1">ROUNDDOWN($C10*G10,0)</f>
        <v>0</v>
      </c>
      <c r="I10" s="34"/>
      <c r="J10" s="28">
        <f t="shared" ref="J10:J24" si="2">ROUNDDOWN($C10*I10,0)</f>
        <v>0</v>
      </c>
      <c r="K10" s="34"/>
      <c r="L10" s="28">
        <f t="shared" ref="L10:L24" si="3">ROUNDDOWN($C10*K10,0)</f>
        <v>0</v>
      </c>
      <c r="M10" s="34"/>
      <c r="N10" s="28">
        <f t="shared" ref="N10:N24" si="4">ROUNDDOWN($C10*M10,0)</f>
        <v>0</v>
      </c>
      <c r="O10" s="34"/>
      <c r="P10" s="28">
        <f t="shared" ref="P10:P24" si="5">ROUNDDOWN($C10*O10,0)</f>
        <v>0</v>
      </c>
      <c r="Q10" s="35">
        <f t="shared" ref="Q10:Q24" si="6">SUM(E10,G10,I10,K10,M10,O10)</f>
        <v>0</v>
      </c>
      <c r="R10" s="36">
        <f t="shared" ref="R10:R24" si="7">SUM(F10,H10,J10,L10,N10,P10)</f>
        <v>0</v>
      </c>
      <c r="S10" s="31"/>
      <c r="T10" s="32"/>
      <c r="U10" s="33"/>
      <c r="V10" s="34"/>
      <c r="W10" s="28">
        <f t="shared" ref="W10:W24" si="8">ROUNDDOWN($T10*V10,0)</f>
        <v>0</v>
      </c>
      <c r="X10" s="34"/>
      <c r="Y10" s="28">
        <f t="shared" ref="Y10:Y24" si="9">ROUNDDOWN($T10*X10,0)</f>
        <v>0</v>
      </c>
      <c r="Z10" s="34"/>
      <c r="AA10" s="28">
        <f t="shared" ref="AA10:AA24" si="10">ROUNDDOWN($T10*Z10,0)</f>
        <v>0</v>
      </c>
      <c r="AB10" s="34"/>
      <c r="AC10" s="28">
        <f t="shared" ref="AC10:AC24" si="11">ROUNDDOWN($T10*AB10,0)</f>
        <v>0</v>
      </c>
      <c r="AD10" s="34"/>
      <c r="AE10" s="28">
        <f t="shared" ref="AE10:AE24" si="12">ROUNDDOWN($T10*AD10,0)</f>
        <v>0</v>
      </c>
      <c r="AF10" s="34"/>
      <c r="AG10" s="28">
        <f t="shared" ref="AG10:AG24" si="13">ROUNDDOWN($T10*AF10,0)</f>
        <v>0</v>
      </c>
      <c r="AH10" s="35">
        <f t="shared" ref="AH10:AH24" si="14">SUM(V10,X10,Z10,AB10,AD10,AF10)</f>
        <v>0</v>
      </c>
      <c r="AI10" s="36">
        <f t="shared" ref="AI10:AI24" si="15">SUM(W10,Y10,AA10,AC10,AE10,AG10)</f>
        <v>0</v>
      </c>
    </row>
    <row r="11" spans="2:35" ht="17.5" customHeight="1" x14ac:dyDescent="0.2">
      <c r="B11" s="31"/>
      <c r="C11" s="32"/>
      <c r="D11" s="33"/>
      <c r="E11" s="34"/>
      <c r="F11" s="28">
        <f t="shared" si="0"/>
        <v>0</v>
      </c>
      <c r="G11" s="34"/>
      <c r="H11" s="28">
        <f t="shared" si="1"/>
        <v>0</v>
      </c>
      <c r="I11" s="34"/>
      <c r="J11" s="28">
        <f t="shared" si="2"/>
        <v>0</v>
      </c>
      <c r="K11" s="34"/>
      <c r="L11" s="28">
        <f t="shared" si="3"/>
        <v>0</v>
      </c>
      <c r="M11" s="34"/>
      <c r="N11" s="28">
        <f t="shared" si="4"/>
        <v>0</v>
      </c>
      <c r="O11" s="34"/>
      <c r="P11" s="28">
        <f t="shared" si="5"/>
        <v>0</v>
      </c>
      <c r="Q11" s="35">
        <f t="shared" si="6"/>
        <v>0</v>
      </c>
      <c r="R11" s="36">
        <f t="shared" si="7"/>
        <v>0</v>
      </c>
      <c r="S11" s="31"/>
      <c r="T11" s="32"/>
      <c r="U11" s="33"/>
      <c r="V11" s="34"/>
      <c r="W11" s="28">
        <f t="shared" si="8"/>
        <v>0</v>
      </c>
      <c r="X11" s="34"/>
      <c r="Y11" s="28">
        <f t="shared" si="9"/>
        <v>0</v>
      </c>
      <c r="Z11" s="34"/>
      <c r="AA11" s="28">
        <f t="shared" si="10"/>
        <v>0</v>
      </c>
      <c r="AB11" s="34"/>
      <c r="AC11" s="28">
        <f t="shared" si="11"/>
        <v>0</v>
      </c>
      <c r="AD11" s="34"/>
      <c r="AE11" s="28">
        <f t="shared" si="12"/>
        <v>0</v>
      </c>
      <c r="AF11" s="34"/>
      <c r="AG11" s="28">
        <f t="shared" si="13"/>
        <v>0</v>
      </c>
      <c r="AH11" s="35">
        <f t="shared" si="14"/>
        <v>0</v>
      </c>
      <c r="AI11" s="36">
        <f t="shared" si="15"/>
        <v>0</v>
      </c>
    </row>
    <row r="12" spans="2:35" ht="17.5" customHeight="1" x14ac:dyDescent="0.2">
      <c r="B12" s="31"/>
      <c r="C12" s="32"/>
      <c r="D12" s="33"/>
      <c r="E12" s="34"/>
      <c r="F12" s="28">
        <f t="shared" si="0"/>
        <v>0</v>
      </c>
      <c r="G12" s="34"/>
      <c r="H12" s="28">
        <f t="shared" si="1"/>
        <v>0</v>
      </c>
      <c r="I12" s="34"/>
      <c r="J12" s="28">
        <f t="shared" si="2"/>
        <v>0</v>
      </c>
      <c r="K12" s="34"/>
      <c r="L12" s="28">
        <f t="shared" si="3"/>
        <v>0</v>
      </c>
      <c r="M12" s="34"/>
      <c r="N12" s="28">
        <f t="shared" si="4"/>
        <v>0</v>
      </c>
      <c r="O12" s="34"/>
      <c r="P12" s="28">
        <f t="shared" si="5"/>
        <v>0</v>
      </c>
      <c r="Q12" s="35">
        <f t="shared" si="6"/>
        <v>0</v>
      </c>
      <c r="R12" s="36">
        <f t="shared" si="7"/>
        <v>0</v>
      </c>
      <c r="S12" s="31"/>
      <c r="T12" s="32"/>
      <c r="U12" s="33"/>
      <c r="V12" s="34"/>
      <c r="W12" s="28">
        <f t="shared" si="8"/>
        <v>0</v>
      </c>
      <c r="X12" s="34"/>
      <c r="Y12" s="28">
        <f t="shared" si="9"/>
        <v>0</v>
      </c>
      <c r="Z12" s="34"/>
      <c r="AA12" s="28">
        <f t="shared" si="10"/>
        <v>0</v>
      </c>
      <c r="AB12" s="34"/>
      <c r="AC12" s="28">
        <f t="shared" si="11"/>
        <v>0</v>
      </c>
      <c r="AD12" s="34"/>
      <c r="AE12" s="28">
        <f t="shared" si="12"/>
        <v>0</v>
      </c>
      <c r="AF12" s="34"/>
      <c r="AG12" s="28">
        <f t="shared" si="13"/>
        <v>0</v>
      </c>
      <c r="AH12" s="35">
        <f t="shared" si="14"/>
        <v>0</v>
      </c>
      <c r="AI12" s="36">
        <f t="shared" si="15"/>
        <v>0</v>
      </c>
    </row>
    <row r="13" spans="2:35" ht="17.5" customHeight="1" x14ac:dyDescent="0.2">
      <c r="B13" s="31"/>
      <c r="C13" s="32"/>
      <c r="D13" s="33"/>
      <c r="E13" s="34"/>
      <c r="F13" s="28">
        <f t="shared" si="0"/>
        <v>0</v>
      </c>
      <c r="G13" s="34"/>
      <c r="H13" s="28">
        <f t="shared" si="1"/>
        <v>0</v>
      </c>
      <c r="I13" s="34"/>
      <c r="J13" s="28">
        <f t="shared" si="2"/>
        <v>0</v>
      </c>
      <c r="K13" s="34"/>
      <c r="L13" s="28">
        <f t="shared" si="3"/>
        <v>0</v>
      </c>
      <c r="M13" s="34"/>
      <c r="N13" s="28">
        <f t="shared" si="4"/>
        <v>0</v>
      </c>
      <c r="O13" s="34"/>
      <c r="P13" s="28">
        <f t="shared" si="5"/>
        <v>0</v>
      </c>
      <c r="Q13" s="35">
        <f t="shared" si="6"/>
        <v>0</v>
      </c>
      <c r="R13" s="36">
        <f t="shared" si="7"/>
        <v>0</v>
      </c>
      <c r="S13" s="31"/>
      <c r="T13" s="32"/>
      <c r="U13" s="33"/>
      <c r="V13" s="34"/>
      <c r="W13" s="28">
        <f t="shared" si="8"/>
        <v>0</v>
      </c>
      <c r="X13" s="34"/>
      <c r="Y13" s="28">
        <f t="shared" si="9"/>
        <v>0</v>
      </c>
      <c r="Z13" s="34"/>
      <c r="AA13" s="28">
        <f t="shared" si="10"/>
        <v>0</v>
      </c>
      <c r="AB13" s="34"/>
      <c r="AC13" s="28">
        <f t="shared" si="11"/>
        <v>0</v>
      </c>
      <c r="AD13" s="34"/>
      <c r="AE13" s="28">
        <f t="shared" si="12"/>
        <v>0</v>
      </c>
      <c r="AF13" s="34"/>
      <c r="AG13" s="28">
        <f t="shared" si="13"/>
        <v>0</v>
      </c>
      <c r="AH13" s="35">
        <f t="shared" si="14"/>
        <v>0</v>
      </c>
      <c r="AI13" s="36">
        <f t="shared" si="15"/>
        <v>0</v>
      </c>
    </row>
    <row r="14" spans="2:35" ht="17.5" customHeight="1" x14ac:dyDescent="0.2">
      <c r="B14" s="31"/>
      <c r="C14" s="32"/>
      <c r="D14" s="33"/>
      <c r="E14" s="34"/>
      <c r="F14" s="28">
        <f t="shared" si="0"/>
        <v>0</v>
      </c>
      <c r="G14" s="34"/>
      <c r="H14" s="28">
        <f t="shared" si="1"/>
        <v>0</v>
      </c>
      <c r="I14" s="34"/>
      <c r="J14" s="28">
        <f t="shared" si="2"/>
        <v>0</v>
      </c>
      <c r="K14" s="34"/>
      <c r="L14" s="28">
        <f t="shared" si="3"/>
        <v>0</v>
      </c>
      <c r="M14" s="34"/>
      <c r="N14" s="28">
        <f t="shared" si="4"/>
        <v>0</v>
      </c>
      <c r="O14" s="34"/>
      <c r="P14" s="28">
        <f t="shared" si="5"/>
        <v>0</v>
      </c>
      <c r="Q14" s="35">
        <f t="shared" si="6"/>
        <v>0</v>
      </c>
      <c r="R14" s="36">
        <f t="shared" si="7"/>
        <v>0</v>
      </c>
      <c r="S14" s="31"/>
      <c r="T14" s="32"/>
      <c r="U14" s="33"/>
      <c r="V14" s="34"/>
      <c r="W14" s="28">
        <f t="shared" si="8"/>
        <v>0</v>
      </c>
      <c r="X14" s="34"/>
      <c r="Y14" s="28">
        <f t="shared" si="9"/>
        <v>0</v>
      </c>
      <c r="Z14" s="34"/>
      <c r="AA14" s="28">
        <f t="shared" si="10"/>
        <v>0</v>
      </c>
      <c r="AB14" s="34"/>
      <c r="AC14" s="28">
        <f t="shared" si="11"/>
        <v>0</v>
      </c>
      <c r="AD14" s="34"/>
      <c r="AE14" s="28">
        <f t="shared" si="12"/>
        <v>0</v>
      </c>
      <c r="AF14" s="34"/>
      <c r="AG14" s="28">
        <f t="shared" si="13"/>
        <v>0</v>
      </c>
      <c r="AH14" s="35">
        <f t="shared" si="14"/>
        <v>0</v>
      </c>
      <c r="AI14" s="36">
        <f t="shared" si="15"/>
        <v>0</v>
      </c>
    </row>
    <row r="15" spans="2:35" ht="17.5" customHeight="1" x14ac:dyDescent="0.2">
      <c r="B15" s="31"/>
      <c r="C15" s="32"/>
      <c r="D15" s="33"/>
      <c r="E15" s="34"/>
      <c r="F15" s="28">
        <f t="shared" si="0"/>
        <v>0</v>
      </c>
      <c r="G15" s="34"/>
      <c r="H15" s="28">
        <f t="shared" si="1"/>
        <v>0</v>
      </c>
      <c r="I15" s="34"/>
      <c r="J15" s="28">
        <f t="shared" si="2"/>
        <v>0</v>
      </c>
      <c r="K15" s="34"/>
      <c r="L15" s="28">
        <f t="shared" si="3"/>
        <v>0</v>
      </c>
      <c r="M15" s="34"/>
      <c r="N15" s="28">
        <f t="shared" si="4"/>
        <v>0</v>
      </c>
      <c r="O15" s="34"/>
      <c r="P15" s="28">
        <f t="shared" si="5"/>
        <v>0</v>
      </c>
      <c r="Q15" s="35">
        <f t="shared" si="6"/>
        <v>0</v>
      </c>
      <c r="R15" s="36">
        <f t="shared" si="7"/>
        <v>0</v>
      </c>
      <c r="S15" s="31"/>
      <c r="T15" s="32"/>
      <c r="U15" s="33"/>
      <c r="V15" s="34"/>
      <c r="W15" s="28">
        <f t="shared" si="8"/>
        <v>0</v>
      </c>
      <c r="X15" s="34"/>
      <c r="Y15" s="28">
        <f t="shared" si="9"/>
        <v>0</v>
      </c>
      <c r="Z15" s="34"/>
      <c r="AA15" s="28">
        <f t="shared" si="10"/>
        <v>0</v>
      </c>
      <c r="AB15" s="34"/>
      <c r="AC15" s="28">
        <f t="shared" si="11"/>
        <v>0</v>
      </c>
      <c r="AD15" s="34"/>
      <c r="AE15" s="28">
        <f t="shared" si="12"/>
        <v>0</v>
      </c>
      <c r="AF15" s="34"/>
      <c r="AG15" s="28">
        <f t="shared" si="13"/>
        <v>0</v>
      </c>
      <c r="AH15" s="35">
        <f t="shared" si="14"/>
        <v>0</v>
      </c>
      <c r="AI15" s="36">
        <f t="shared" si="15"/>
        <v>0</v>
      </c>
    </row>
    <row r="16" spans="2:35" ht="17.5" customHeight="1" x14ac:dyDescent="0.2">
      <c r="B16" s="31"/>
      <c r="C16" s="32"/>
      <c r="D16" s="33"/>
      <c r="E16" s="34"/>
      <c r="F16" s="28">
        <f t="shared" si="0"/>
        <v>0</v>
      </c>
      <c r="G16" s="34"/>
      <c r="H16" s="28">
        <f t="shared" si="1"/>
        <v>0</v>
      </c>
      <c r="I16" s="34"/>
      <c r="J16" s="28">
        <f t="shared" si="2"/>
        <v>0</v>
      </c>
      <c r="K16" s="34"/>
      <c r="L16" s="28">
        <f t="shared" si="3"/>
        <v>0</v>
      </c>
      <c r="M16" s="34"/>
      <c r="N16" s="28">
        <f t="shared" si="4"/>
        <v>0</v>
      </c>
      <c r="O16" s="34"/>
      <c r="P16" s="28">
        <f t="shared" si="5"/>
        <v>0</v>
      </c>
      <c r="Q16" s="35">
        <f t="shared" si="6"/>
        <v>0</v>
      </c>
      <c r="R16" s="36">
        <f t="shared" si="7"/>
        <v>0</v>
      </c>
      <c r="S16" s="31"/>
      <c r="T16" s="32"/>
      <c r="U16" s="33"/>
      <c r="V16" s="34"/>
      <c r="W16" s="28">
        <f t="shared" si="8"/>
        <v>0</v>
      </c>
      <c r="X16" s="34"/>
      <c r="Y16" s="28">
        <f t="shared" si="9"/>
        <v>0</v>
      </c>
      <c r="Z16" s="34"/>
      <c r="AA16" s="28">
        <f t="shared" si="10"/>
        <v>0</v>
      </c>
      <c r="AB16" s="34"/>
      <c r="AC16" s="28">
        <f t="shared" si="11"/>
        <v>0</v>
      </c>
      <c r="AD16" s="34"/>
      <c r="AE16" s="28">
        <f t="shared" si="12"/>
        <v>0</v>
      </c>
      <c r="AF16" s="34"/>
      <c r="AG16" s="28">
        <f t="shared" si="13"/>
        <v>0</v>
      </c>
      <c r="AH16" s="35">
        <f t="shared" si="14"/>
        <v>0</v>
      </c>
      <c r="AI16" s="36">
        <f t="shared" si="15"/>
        <v>0</v>
      </c>
    </row>
    <row r="17" spans="2:35" ht="17.5" customHeight="1" x14ac:dyDescent="0.2">
      <c r="B17" s="31"/>
      <c r="C17" s="32"/>
      <c r="D17" s="33"/>
      <c r="E17" s="34"/>
      <c r="F17" s="28">
        <f t="shared" si="0"/>
        <v>0</v>
      </c>
      <c r="G17" s="34"/>
      <c r="H17" s="28">
        <f t="shared" si="1"/>
        <v>0</v>
      </c>
      <c r="I17" s="34"/>
      <c r="J17" s="28">
        <f t="shared" si="2"/>
        <v>0</v>
      </c>
      <c r="K17" s="34"/>
      <c r="L17" s="28">
        <f t="shared" si="3"/>
        <v>0</v>
      </c>
      <c r="M17" s="34"/>
      <c r="N17" s="28">
        <f t="shared" si="4"/>
        <v>0</v>
      </c>
      <c r="O17" s="34"/>
      <c r="P17" s="28">
        <f t="shared" si="5"/>
        <v>0</v>
      </c>
      <c r="Q17" s="35">
        <f t="shared" si="6"/>
        <v>0</v>
      </c>
      <c r="R17" s="36">
        <f t="shared" si="7"/>
        <v>0</v>
      </c>
      <c r="S17" s="31"/>
      <c r="T17" s="32"/>
      <c r="U17" s="33"/>
      <c r="V17" s="34"/>
      <c r="W17" s="28">
        <f>ROUNDDOWN($T17*V17,0)</f>
        <v>0</v>
      </c>
      <c r="X17" s="34"/>
      <c r="Y17" s="28">
        <f t="shared" si="9"/>
        <v>0</v>
      </c>
      <c r="Z17" s="34"/>
      <c r="AA17" s="28">
        <f t="shared" si="10"/>
        <v>0</v>
      </c>
      <c r="AB17" s="34"/>
      <c r="AC17" s="28">
        <f t="shared" si="11"/>
        <v>0</v>
      </c>
      <c r="AD17" s="34"/>
      <c r="AE17" s="28">
        <f t="shared" si="12"/>
        <v>0</v>
      </c>
      <c r="AF17" s="34"/>
      <c r="AG17" s="28">
        <f t="shared" si="13"/>
        <v>0</v>
      </c>
      <c r="AH17" s="35">
        <f t="shared" si="14"/>
        <v>0</v>
      </c>
      <c r="AI17" s="36">
        <f t="shared" si="15"/>
        <v>0</v>
      </c>
    </row>
    <row r="18" spans="2:35" ht="17.5" customHeight="1" x14ac:dyDescent="0.2">
      <c r="B18" s="31"/>
      <c r="C18" s="32"/>
      <c r="D18" s="33"/>
      <c r="E18" s="34"/>
      <c r="F18" s="28">
        <f t="shared" si="0"/>
        <v>0</v>
      </c>
      <c r="G18" s="34"/>
      <c r="H18" s="28">
        <f t="shared" si="1"/>
        <v>0</v>
      </c>
      <c r="I18" s="34"/>
      <c r="J18" s="28">
        <f t="shared" si="2"/>
        <v>0</v>
      </c>
      <c r="K18" s="34"/>
      <c r="L18" s="28">
        <f t="shared" si="3"/>
        <v>0</v>
      </c>
      <c r="M18" s="34"/>
      <c r="N18" s="28">
        <f t="shared" si="4"/>
        <v>0</v>
      </c>
      <c r="O18" s="34"/>
      <c r="P18" s="28">
        <f t="shared" si="5"/>
        <v>0</v>
      </c>
      <c r="Q18" s="35">
        <f t="shared" si="6"/>
        <v>0</v>
      </c>
      <c r="R18" s="36">
        <f t="shared" si="7"/>
        <v>0</v>
      </c>
      <c r="S18" s="31"/>
      <c r="T18" s="32"/>
      <c r="U18" s="33"/>
      <c r="V18" s="34"/>
      <c r="W18" s="28">
        <f t="shared" si="8"/>
        <v>0</v>
      </c>
      <c r="X18" s="34"/>
      <c r="Y18" s="28">
        <f t="shared" si="9"/>
        <v>0</v>
      </c>
      <c r="Z18" s="34"/>
      <c r="AA18" s="28">
        <f t="shared" si="10"/>
        <v>0</v>
      </c>
      <c r="AB18" s="34"/>
      <c r="AC18" s="28">
        <f t="shared" si="11"/>
        <v>0</v>
      </c>
      <c r="AD18" s="34"/>
      <c r="AE18" s="28">
        <f t="shared" si="12"/>
        <v>0</v>
      </c>
      <c r="AF18" s="34"/>
      <c r="AG18" s="28">
        <f t="shared" si="13"/>
        <v>0</v>
      </c>
      <c r="AH18" s="35">
        <f t="shared" si="14"/>
        <v>0</v>
      </c>
      <c r="AI18" s="36">
        <f t="shared" si="15"/>
        <v>0</v>
      </c>
    </row>
    <row r="19" spans="2:35" ht="17.5" customHeight="1" x14ac:dyDescent="0.2">
      <c r="B19" s="31"/>
      <c r="C19" s="32"/>
      <c r="D19" s="33"/>
      <c r="E19" s="34"/>
      <c r="F19" s="28">
        <f t="shared" si="0"/>
        <v>0</v>
      </c>
      <c r="G19" s="34"/>
      <c r="H19" s="28">
        <f t="shared" si="1"/>
        <v>0</v>
      </c>
      <c r="I19" s="34"/>
      <c r="J19" s="28">
        <f t="shared" si="2"/>
        <v>0</v>
      </c>
      <c r="K19" s="34"/>
      <c r="L19" s="28">
        <f t="shared" si="3"/>
        <v>0</v>
      </c>
      <c r="M19" s="34"/>
      <c r="N19" s="28">
        <f t="shared" si="4"/>
        <v>0</v>
      </c>
      <c r="O19" s="34"/>
      <c r="P19" s="28">
        <f t="shared" si="5"/>
        <v>0</v>
      </c>
      <c r="Q19" s="35">
        <f t="shared" si="6"/>
        <v>0</v>
      </c>
      <c r="R19" s="36">
        <f t="shared" si="7"/>
        <v>0</v>
      </c>
      <c r="S19" s="31"/>
      <c r="T19" s="32"/>
      <c r="U19" s="33"/>
      <c r="V19" s="34"/>
      <c r="W19" s="28">
        <f t="shared" si="8"/>
        <v>0</v>
      </c>
      <c r="X19" s="34"/>
      <c r="Y19" s="28">
        <f t="shared" si="9"/>
        <v>0</v>
      </c>
      <c r="Z19" s="34"/>
      <c r="AA19" s="28">
        <f t="shared" si="10"/>
        <v>0</v>
      </c>
      <c r="AB19" s="34"/>
      <c r="AC19" s="28">
        <f t="shared" si="11"/>
        <v>0</v>
      </c>
      <c r="AD19" s="34"/>
      <c r="AE19" s="28">
        <f t="shared" si="12"/>
        <v>0</v>
      </c>
      <c r="AF19" s="34"/>
      <c r="AG19" s="28">
        <f t="shared" si="13"/>
        <v>0</v>
      </c>
      <c r="AH19" s="35">
        <f t="shared" si="14"/>
        <v>0</v>
      </c>
      <c r="AI19" s="36">
        <f t="shared" si="15"/>
        <v>0</v>
      </c>
    </row>
    <row r="20" spans="2:35" ht="17.5" customHeight="1" x14ac:dyDescent="0.2">
      <c r="B20" s="31"/>
      <c r="C20" s="32"/>
      <c r="D20" s="33"/>
      <c r="E20" s="34"/>
      <c r="F20" s="28">
        <f t="shared" si="0"/>
        <v>0</v>
      </c>
      <c r="G20" s="34"/>
      <c r="H20" s="28">
        <f t="shared" si="1"/>
        <v>0</v>
      </c>
      <c r="I20" s="34"/>
      <c r="J20" s="28">
        <f t="shared" si="2"/>
        <v>0</v>
      </c>
      <c r="K20" s="34"/>
      <c r="L20" s="28">
        <f t="shared" si="3"/>
        <v>0</v>
      </c>
      <c r="M20" s="34"/>
      <c r="N20" s="28">
        <f t="shared" si="4"/>
        <v>0</v>
      </c>
      <c r="O20" s="34"/>
      <c r="P20" s="28">
        <f t="shared" si="5"/>
        <v>0</v>
      </c>
      <c r="Q20" s="35">
        <f t="shared" si="6"/>
        <v>0</v>
      </c>
      <c r="R20" s="36">
        <f t="shared" si="7"/>
        <v>0</v>
      </c>
      <c r="S20" s="31"/>
      <c r="T20" s="32"/>
      <c r="U20" s="33"/>
      <c r="V20" s="34"/>
      <c r="W20" s="28">
        <f t="shared" si="8"/>
        <v>0</v>
      </c>
      <c r="X20" s="34"/>
      <c r="Y20" s="28">
        <f t="shared" si="9"/>
        <v>0</v>
      </c>
      <c r="Z20" s="34"/>
      <c r="AA20" s="28">
        <f t="shared" si="10"/>
        <v>0</v>
      </c>
      <c r="AB20" s="34"/>
      <c r="AC20" s="28">
        <f t="shared" si="11"/>
        <v>0</v>
      </c>
      <c r="AD20" s="34"/>
      <c r="AE20" s="28">
        <f t="shared" si="12"/>
        <v>0</v>
      </c>
      <c r="AF20" s="34"/>
      <c r="AG20" s="28">
        <f t="shared" si="13"/>
        <v>0</v>
      </c>
      <c r="AH20" s="35">
        <f t="shared" si="14"/>
        <v>0</v>
      </c>
      <c r="AI20" s="36">
        <f t="shared" si="15"/>
        <v>0</v>
      </c>
    </row>
    <row r="21" spans="2:35" ht="17.5" customHeight="1" x14ac:dyDescent="0.2">
      <c r="B21" s="31"/>
      <c r="C21" s="32"/>
      <c r="D21" s="33"/>
      <c r="E21" s="34"/>
      <c r="F21" s="28">
        <f t="shared" si="0"/>
        <v>0</v>
      </c>
      <c r="G21" s="34"/>
      <c r="H21" s="28">
        <f t="shared" si="1"/>
        <v>0</v>
      </c>
      <c r="I21" s="34"/>
      <c r="J21" s="28">
        <f t="shared" si="2"/>
        <v>0</v>
      </c>
      <c r="K21" s="34"/>
      <c r="L21" s="28">
        <f t="shared" si="3"/>
        <v>0</v>
      </c>
      <c r="M21" s="34"/>
      <c r="N21" s="28">
        <f t="shared" si="4"/>
        <v>0</v>
      </c>
      <c r="O21" s="34"/>
      <c r="P21" s="28">
        <f t="shared" si="5"/>
        <v>0</v>
      </c>
      <c r="Q21" s="35">
        <f t="shared" si="6"/>
        <v>0</v>
      </c>
      <c r="R21" s="36">
        <f t="shared" si="7"/>
        <v>0</v>
      </c>
      <c r="S21" s="31"/>
      <c r="T21" s="32"/>
      <c r="U21" s="33"/>
      <c r="V21" s="34"/>
      <c r="W21" s="28">
        <f t="shared" si="8"/>
        <v>0</v>
      </c>
      <c r="X21" s="34"/>
      <c r="Y21" s="28">
        <f t="shared" si="9"/>
        <v>0</v>
      </c>
      <c r="Z21" s="34"/>
      <c r="AA21" s="28">
        <f t="shared" si="10"/>
        <v>0</v>
      </c>
      <c r="AB21" s="34"/>
      <c r="AC21" s="28">
        <f t="shared" si="11"/>
        <v>0</v>
      </c>
      <c r="AD21" s="34"/>
      <c r="AE21" s="28">
        <f t="shared" si="12"/>
        <v>0</v>
      </c>
      <c r="AF21" s="34"/>
      <c r="AG21" s="28">
        <f t="shared" si="13"/>
        <v>0</v>
      </c>
      <c r="AH21" s="35">
        <f t="shared" si="14"/>
        <v>0</v>
      </c>
      <c r="AI21" s="36">
        <f t="shared" si="15"/>
        <v>0</v>
      </c>
    </row>
    <row r="22" spans="2:35" ht="17.5" customHeight="1" x14ac:dyDescent="0.2">
      <c r="B22" s="31"/>
      <c r="C22" s="32"/>
      <c r="D22" s="33"/>
      <c r="E22" s="34"/>
      <c r="F22" s="28">
        <f t="shared" si="0"/>
        <v>0</v>
      </c>
      <c r="G22" s="34"/>
      <c r="H22" s="28">
        <f t="shared" si="1"/>
        <v>0</v>
      </c>
      <c r="I22" s="34"/>
      <c r="J22" s="28">
        <f t="shared" si="2"/>
        <v>0</v>
      </c>
      <c r="K22" s="34"/>
      <c r="L22" s="28">
        <f t="shared" si="3"/>
        <v>0</v>
      </c>
      <c r="M22" s="34"/>
      <c r="N22" s="28">
        <f t="shared" si="4"/>
        <v>0</v>
      </c>
      <c r="O22" s="34"/>
      <c r="P22" s="28">
        <f t="shared" si="5"/>
        <v>0</v>
      </c>
      <c r="Q22" s="35">
        <f t="shared" si="6"/>
        <v>0</v>
      </c>
      <c r="R22" s="36">
        <f t="shared" si="7"/>
        <v>0</v>
      </c>
      <c r="S22" s="31"/>
      <c r="T22" s="32"/>
      <c r="U22" s="33"/>
      <c r="V22" s="34"/>
      <c r="W22" s="28">
        <f t="shared" si="8"/>
        <v>0</v>
      </c>
      <c r="X22" s="34"/>
      <c r="Y22" s="28">
        <f t="shared" si="9"/>
        <v>0</v>
      </c>
      <c r="Z22" s="34"/>
      <c r="AA22" s="28">
        <f t="shared" si="10"/>
        <v>0</v>
      </c>
      <c r="AB22" s="34"/>
      <c r="AC22" s="28">
        <f t="shared" si="11"/>
        <v>0</v>
      </c>
      <c r="AD22" s="34"/>
      <c r="AE22" s="28">
        <f t="shared" si="12"/>
        <v>0</v>
      </c>
      <c r="AF22" s="34"/>
      <c r="AG22" s="28">
        <f t="shared" si="13"/>
        <v>0</v>
      </c>
      <c r="AH22" s="35">
        <f t="shared" si="14"/>
        <v>0</v>
      </c>
      <c r="AI22" s="36">
        <f t="shared" si="15"/>
        <v>0</v>
      </c>
    </row>
    <row r="23" spans="2:35" ht="17.5" customHeight="1" x14ac:dyDescent="0.2">
      <c r="B23" s="31"/>
      <c r="C23" s="32"/>
      <c r="D23" s="33"/>
      <c r="E23" s="34"/>
      <c r="F23" s="28">
        <f t="shared" si="0"/>
        <v>0</v>
      </c>
      <c r="G23" s="34"/>
      <c r="H23" s="28">
        <f t="shared" si="1"/>
        <v>0</v>
      </c>
      <c r="I23" s="34"/>
      <c r="J23" s="28">
        <f t="shared" si="2"/>
        <v>0</v>
      </c>
      <c r="K23" s="34"/>
      <c r="L23" s="28">
        <f t="shared" si="3"/>
        <v>0</v>
      </c>
      <c r="M23" s="34"/>
      <c r="N23" s="28">
        <f t="shared" si="4"/>
        <v>0</v>
      </c>
      <c r="O23" s="34"/>
      <c r="P23" s="28">
        <f t="shared" si="5"/>
        <v>0</v>
      </c>
      <c r="Q23" s="35">
        <f t="shared" si="6"/>
        <v>0</v>
      </c>
      <c r="R23" s="36">
        <f t="shared" si="7"/>
        <v>0</v>
      </c>
      <c r="S23" s="31"/>
      <c r="T23" s="32"/>
      <c r="U23" s="33"/>
      <c r="V23" s="34"/>
      <c r="W23" s="28">
        <f t="shared" si="8"/>
        <v>0</v>
      </c>
      <c r="X23" s="34"/>
      <c r="Y23" s="28">
        <f t="shared" si="9"/>
        <v>0</v>
      </c>
      <c r="Z23" s="34"/>
      <c r="AA23" s="28">
        <f t="shared" si="10"/>
        <v>0</v>
      </c>
      <c r="AB23" s="34"/>
      <c r="AC23" s="28">
        <f t="shared" si="11"/>
        <v>0</v>
      </c>
      <c r="AD23" s="34"/>
      <c r="AE23" s="28">
        <f t="shared" si="12"/>
        <v>0</v>
      </c>
      <c r="AF23" s="34"/>
      <c r="AG23" s="28">
        <f t="shared" si="13"/>
        <v>0</v>
      </c>
      <c r="AH23" s="35">
        <f t="shared" si="14"/>
        <v>0</v>
      </c>
      <c r="AI23" s="36">
        <f t="shared" si="15"/>
        <v>0</v>
      </c>
    </row>
    <row r="24" spans="2:35" ht="17.5" customHeight="1" x14ac:dyDescent="0.2">
      <c r="B24" s="37"/>
      <c r="C24" s="38"/>
      <c r="D24" s="39"/>
      <c r="E24" s="40"/>
      <c r="F24" s="28">
        <f t="shared" si="0"/>
        <v>0</v>
      </c>
      <c r="G24" s="40"/>
      <c r="H24" s="28">
        <f t="shared" si="1"/>
        <v>0</v>
      </c>
      <c r="I24" s="40"/>
      <c r="J24" s="28">
        <f t="shared" si="2"/>
        <v>0</v>
      </c>
      <c r="K24" s="40"/>
      <c r="L24" s="28">
        <f t="shared" si="3"/>
        <v>0</v>
      </c>
      <c r="M24" s="40"/>
      <c r="N24" s="28">
        <f t="shared" si="4"/>
        <v>0</v>
      </c>
      <c r="O24" s="40"/>
      <c r="P24" s="28">
        <f t="shared" si="5"/>
        <v>0</v>
      </c>
      <c r="Q24" s="41">
        <f t="shared" si="6"/>
        <v>0</v>
      </c>
      <c r="R24" s="42">
        <f t="shared" si="7"/>
        <v>0</v>
      </c>
      <c r="S24" s="37"/>
      <c r="T24" s="38"/>
      <c r="U24" s="39"/>
      <c r="V24" s="40"/>
      <c r="W24" s="28">
        <f t="shared" si="8"/>
        <v>0</v>
      </c>
      <c r="X24" s="40"/>
      <c r="Y24" s="28">
        <f t="shared" si="9"/>
        <v>0</v>
      </c>
      <c r="Z24" s="40"/>
      <c r="AA24" s="28">
        <f t="shared" si="10"/>
        <v>0</v>
      </c>
      <c r="AB24" s="40"/>
      <c r="AC24" s="28">
        <f t="shared" si="11"/>
        <v>0</v>
      </c>
      <c r="AD24" s="40"/>
      <c r="AE24" s="28">
        <f t="shared" si="12"/>
        <v>0</v>
      </c>
      <c r="AF24" s="40"/>
      <c r="AG24" s="28">
        <f t="shared" si="13"/>
        <v>0</v>
      </c>
      <c r="AH24" s="41">
        <f t="shared" si="14"/>
        <v>0</v>
      </c>
      <c r="AI24" s="42">
        <f t="shared" si="15"/>
        <v>0</v>
      </c>
    </row>
    <row r="25" spans="2:35" ht="17.5" customHeight="1" thickBot="1" x14ac:dyDescent="0.25">
      <c r="B25" s="71" t="s">
        <v>30</v>
      </c>
      <c r="C25" s="72"/>
      <c r="D25" s="73"/>
      <c r="E25" s="43">
        <f>SUM(E9:E24)</f>
        <v>0</v>
      </c>
      <c r="F25" s="44">
        <f>SUM(F9:F24)</f>
        <v>0</v>
      </c>
      <c r="G25" s="43">
        <f>SUM(G9:G24)</f>
        <v>0</v>
      </c>
      <c r="H25" s="44">
        <f>SUM(H9:H24)</f>
        <v>0</v>
      </c>
      <c r="I25" s="43">
        <f t="shared" ref="I25:P25" si="16">SUM(I9:I24)</f>
        <v>0</v>
      </c>
      <c r="J25" s="44">
        <f t="shared" si="16"/>
        <v>0</v>
      </c>
      <c r="K25" s="43">
        <f t="shared" si="16"/>
        <v>0</v>
      </c>
      <c r="L25" s="44">
        <f t="shared" si="16"/>
        <v>0</v>
      </c>
      <c r="M25" s="43">
        <f t="shared" si="16"/>
        <v>0</v>
      </c>
      <c r="N25" s="44">
        <f t="shared" si="16"/>
        <v>0</v>
      </c>
      <c r="O25" s="43">
        <f t="shared" si="16"/>
        <v>0</v>
      </c>
      <c r="P25" s="44">
        <f t="shared" si="16"/>
        <v>0</v>
      </c>
      <c r="Q25" s="43">
        <f>SUM(Q9:Q24)</f>
        <v>0</v>
      </c>
      <c r="R25" s="45">
        <f>SUM(R9:R24)</f>
        <v>0</v>
      </c>
      <c r="S25" s="61" t="s">
        <v>29</v>
      </c>
      <c r="T25" s="62"/>
      <c r="U25" s="63"/>
      <c r="V25" s="43">
        <f t="shared" ref="V25:AI25" si="17">SUM(V9:V24)</f>
        <v>0</v>
      </c>
      <c r="W25" s="44">
        <f t="shared" si="17"/>
        <v>0</v>
      </c>
      <c r="X25" s="43">
        <f t="shared" si="17"/>
        <v>0</v>
      </c>
      <c r="Y25" s="44">
        <f t="shared" si="17"/>
        <v>0</v>
      </c>
      <c r="Z25" s="43">
        <f t="shared" si="17"/>
        <v>0</v>
      </c>
      <c r="AA25" s="44">
        <f t="shared" si="17"/>
        <v>0</v>
      </c>
      <c r="AB25" s="43">
        <f t="shared" si="17"/>
        <v>0</v>
      </c>
      <c r="AC25" s="44">
        <f t="shared" si="17"/>
        <v>0</v>
      </c>
      <c r="AD25" s="43">
        <f t="shared" si="17"/>
        <v>0</v>
      </c>
      <c r="AE25" s="44">
        <f t="shared" si="17"/>
        <v>0</v>
      </c>
      <c r="AF25" s="43">
        <f t="shared" si="17"/>
        <v>0</v>
      </c>
      <c r="AG25" s="44">
        <f t="shared" si="17"/>
        <v>0</v>
      </c>
      <c r="AH25" s="46">
        <f t="shared" si="17"/>
        <v>0</v>
      </c>
      <c r="AI25" s="54">
        <f t="shared" si="17"/>
        <v>0</v>
      </c>
    </row>
    <row r="26" spans="2:35" ht="17.5" customHeight="1" thickBot="1" x14ac:dyDescent="0.25">
      <c r="B26" s="71" t="s">
        <v>23</v>
      </c>
      <c r="C26" s="72"/>
      <c r="D26" s="73"/>
      <c r="E26" s="46">
        <f>E25</f>
        <v>0</v>
      </c>
      <c r="F26" s="47">
        <f>F25</f>
        <v>0</v>
      </c>
      <c r="G26" s="46">
        <f>E26+G25</f>
        <v>0</v>
      </c>
      <c r="H26" s="47">
        <f>F26+H25</f>
        <v>0</v>
      </c>
      <c r="I26" s="46">
        <f t="shared" ref="I26:P26" si="18">G26+I25</f>
        <v>0</v>
      </c>
      <c r="J26" s="47">
        <f t="shared" si="18"/>
        <v>0</v>
      </c>
      <c r="K26" s="46">
        <f t="shared" si="18"/>
        <v>0</v>
      </c>
      <c r="L26" s="47">
        <f t="shared" si="18"/>
        <v>0</v>
      </c>
      <c r="M26" s="46">
        <f t="shared" si="18"/>
        <v>0</v>
      </c>
      <c r="N26" s="47">
        <f t="shared" si="18"/>
        <v>0</v>
      </c>
      <c r="O26" s="46">
        <f t="shared" si="18"/>
        <v>0</v>
      </c>
      <c r="P26" s="47">
        <f t="shared" si="18"/>
        <v>0</v>
      </c>
      <c r="Q26" s="48"/>
      <c r="R26" s="49"/>
      <c r="S26" s="9" t="s">
        <v>23</v>
      </c>
      <c r="T26" s="109" t="s">
        <v>28</v>
      </c>
      <c r="U26" s="110"/>
      <c r="V26" s="55">
        <f>O26+V25</f>
        <v>0</v>
      </c>
      <c r="W26" s="47">
        <f>P26+W25</f>
        <v>0</v>
      </c>
      <c r="X26" s="46">
        <f t="shared" ref="X26:AG26" si="19">V26+X25</f>
        <v>0</v>
      </c>
      <c r="Y26" s="47">
        <f t="shared" si="19"/>
        <v>0</v>
      </c>
      <c r="Z26" s="46">
        <f t="shared" si="19"/>
        <v>0</v>
      </c>
      <c r="AA26" s="47">
        <f t="shared" si="19"/>
        <v>0</v>
      </c>
      <c r="AB26" s="46">
        <f t="shared" si="19"/>
        <v>0</v>
      </c>
      <c r="AC26" s="47">
        <f t="shared" si="19"/>
        <v>0</v>
      </c>
      <c r="AD26" s="46">
        <f t="shared" si="19"/>
        <v>0</v>
      </c>
      <c r="AE26" s="47">
        <f t="shared" si="19"/>
        <v>0</v>
      </c>
      <c r="AF26" s="46">
        <f t="shared" si="19"/>
        <v>0</v>
      </c>
      <c r="AG26" s="56">
        <f t="shared" si="19"/>
        <v>0</v>
      </c>
      <c r="AH26" s="57">
        <f>Q25</f>
        <v>0</v>
      </c>
      <c r="AI26" s="58">
        <f>R25</f>
        <v>0</v>
      </c>
    </row>
    <row r="27" spans="2:35" ht="17.5" customHeight="1" x14ac:dyDescent="0.2">
      <c r="B27" s="61" t="s">
        <v>12</v>
      </c>
      <c r="C27" s="62"/>
      <c r="D27" s="63"/>
      <c r="E27" s="59" t="s">
        <v>15</v>
      </c>
      <c r="F27" s="98"/>
      <c r="G27" s="98"/>
      <c r="H27" s="98"/>
      <c r="I27" s="98"/>
      <c r="J27" s="98"/>
      <c r="K27" s="59" t="s">
        <v>16</v>
      </c>
      <c r="L27" s="98"/>
      <c r="M27" s="98"/>
      <c r="N27" s="98"/>
      <c r="O27" s="98"/>
      <c r="P27" s="98"/>
      <c r="Q27" s="50"/>
      <c r="R27" s="51"/>
      <c r="S27" s="61" t="s">
        <v>12</v>
      </c>
      <c r="T27" s="105" t="s">
        <v>31</v>
      </c>
      <c r="U27" s="106"/>
      <c r="V27" s="114" t="s">
        <v>24</v>
      </c>
      <c r="W27" s="98"/>
      <c r="X27" s="98"/>
      <c r="Y27" s="98"/>
      <c r="Z27" s="98"/>
      <c r="AA27" s="98"/>
      <c r="AB27" s="59" t="s">
        <v>25</v>
      </c>
      <c r="AC27" s="98"/>
      <c r="AD27" s="98"/>
      <c r="AE27" s="98"/>
      <c r="AF27" s="98"/>
      <c r="AG27" s="115"/>
      <c r="AH27" s="112">
        <f>AH25+AH26</f>
        <v>0</v>
      </c>
      <c r="AI27" s="103">
        <f>AI25+AI26</f>
        <v>0</v>
      </c>
    </row>
    <row r="28" spans="2:35" ht="17.5" customHeight="1" thickBot="1" x14ac:dyDescent="0.25">
      <c r="B28" s="76"/>
      <c r="C28" s="77"/>
      <c r="D28" s="78"/>
      <c r="E28" s="84">
        <f>SUM(E25,G25,I25)</f>
        <v>0</v>
      </c>
      <c r="F28" s="85"/>
      <c r="G28" s="5" t="s">
        <v>14</v>
      </c>
      <c r="H28" s="69">
        <f>SUM(F25,H25,J25)</f>
        <v>0</v>
      </c>
      <c r="I28" s="70"/>
      <c r="J28" s="5" t="s">
        <v>13</v>
      </c>
      <c r="K28" s="96">
        <f>SUM(K25,M25,O25)</f>
        <v>0</v>
      </c>
      <c r="L28" s="97"/>
      <c r="M28" s="5" t="s">
        <v>14</v>
      </c>
      <c r="N28" s="69">
        <f>SUM(L25,N25,P25)</f>
        <v>0</v>
      </c>
      <c r="O28" s="70"/>
      <c r="P28" s="8" t="s">
        <v>13</v>
      </c>
      <c r="Q28" s="52"/>
      <c r="R28" s="53"/>
      <c r="S28" s="111"/>
      <c r="T28" s="107"/>
      <c r="U28" s="108"/>
      <c r="V28" s="84">
        <f>SUM(V25,X25,Z25)</f>
        <v>0</v>
      </c>
      <c r="W28" s="85"/>
      <c r="X28" s="5" t="s">
        <v>14</v>
      </c>
      <c r="Y28" s="69">
        <f>SUM(W25,Y25,AA25)</f>
        <v>0</v>
      </c>
      <c r="Z28" s="70"/>
      <c r="AA28" s="5" t="s">
        <v>13</v>
      </c>
      <c r="AB28" s="96">
        <f>SUM(AB25,AD25,AF25)</f>
        <v>0</v>
      </c>
      <c r="AC28" s="97"/>
      <c r="AD28" s="5" t="s">
        <v>14</v>
      </c>
      <c r="AE28" s="69">
        <f>SUM(AC25,AE25,AG25)</f>
        <v>0</v>
      </c>
      <c r="AF28" s="70"/>
      <c r="AG28" s="8" t="s">
        <v>13</v>
      </c>
      <c r="AH28" s="113"/>
      <c r="AI28" s="104"/>
    </row>
    <row r="29" spans="2:35" s="15" customFormat="1" ht="17.5" customHeight="1" x14ac:dyDescent="0.2">
      <c r="B29" s="11" t="s">
        <v>33</v>
      </c>
      <c r="C29" s="11"/>
      <c r="D29" s="12"/>
      <c r="E29" s="13"/>
      <c r="F29" s="14"/>
      <c r="G29" s="13"/>
      <c r="H29" s="14"/>
      <c r="I29" s="13"/>
      <c r="J29" s="14"/>
      <c r="K29" s="13"/>
      <c r="L29" s="14"/>
      <c r="M29" s="13"/>
      <c r="N29" s="14"/>
      <c r="O29" s="13"/>
      <c r="P29" s="14"/>
      <c r="Q29" s="13"/>
      <c r="R29" s="14"/>
      <c r="S29" s="11" t="s">
        <v>33</v>
      </c>
      <c r="T29" s="11"/>
      <c r="U29" s="12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</row>
    <row r="30" spans="2:35" s="15" customFormat="1" ht="17.5" customHeight="1" x14ac:dyDescent="0.2">
      <c r="B30" s="11" t="s">
        <v>36</v>
      </c>
      <c r="C30" s="11"/>
      <c r="D30" s="12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1" t="s">
        <v>36</v>
      </c>
      <c r="T30" s="11"/>
      <c r="U30" s="12"/>
      <c r="V30" s="13"/>
      <c r="W30" s="14"/>
      <c r="X30" s="13"/>
      <c r="Y30" s="14"/>
      <c r="Z30" s="13"/>
      <c r="AA30" s="14"/>
      <c r="AB30" s="13"/>
      <c r="AC30" s="14"/>
      <c r="AD30" s="13"/>
      <c r="AE30" s="14"/>
      <c r="AF30" s="13"/>
      <c r="AG30" s="14"/>
      <c r="AH30" s="13"/>
      <c r="AI30" s="14"/>
    </row>
    <row r="31" spans="2:35" s="15" customFormat="1" ht="17.5" customHeight="1" x14ac:dyDescent="0.2">
      <c r="B31" s="12"/>
      <c r="C31" s="14"/>
      <c r="D31" s="12"/>
      <c r="E31" s="13"/>
      <c r="F31" s="14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13"/>
      <c r="R31" s="14" t="s">
        <v>53</v>
      </c>
      <c r="S31" s="12"/>
      <c r="T31" s="14"/>
      <c r="U31" s="12"/>
      <c r="V31" s="13"/>
      <c r="W31" s="14"/>
      <c r="X31" s="13"/>
      <c r="Y31" s="14"/>
      <c r="Z31" s="13"/>
      <c r="AA31" s="14"/>
      <c r="AB31" s="13"/>
      <c r="AC31" s="14"/>
      <c r="AD31" s="13"/>
      <c r="AE31" s="14"/>
      <c r="AF31" s="13"/>
      <c r="AG31" s="14"/>
      <c r="AH31" s="13"/>
      <c r="AI31" s="14" t="s">
        <v>53</v>
      </c>
    </row>
    <row r="32" spans="2:35" s="15" customFormat="1" ht="17.5" customHeight="1" x14ac:dyDescent="0.2">
      <c r="B32" s="12"/>
      <c r="C32" s="14"/>
      <c r="D32" s="12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/>
      <c r="S32" s="12"/>
      <c r="T32" s="14"/>
      <c r="U32" s="12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</row>
  </sheetData>
  <mergeCells count="68">
    <mergeCell ref="C4:J4"/>
    <mergeCell ref="C5:J5"/>
    <mergeCell ref="M1:O1"/>
    <mergeCell ref="K1:L1"/>
    <mergeCell ref="K3:L3"/>
    <mergeCell ref="K4:L4"/>
    <mergeCell ref="K5:L5"/>
    <mergeCell ref="M4:R4"/>
    <mergeCell ref="M3:R3"/>
    <mergeCell ref="G1:J1"/>
    <mergeCell ref="AI27:AI28"/>
    <mergeCell ref="T27:U28"/>
    <mergeCell ref="T26:U26"/>
    <mergeCell ref="S27:S28"/>
    <mergeCell ref="AH27:AH28"/>
    <mergeCell ref="V27:AA27"/>
    <mergeCell ref="AB27:AG27"/>
    <mergeCell ref="V28:W28"/>
    <mergeCell ref="Y28:Z28"/>
    <mergeCell ref="AB28:AC28"/>
    <mergeCell ref="T6:AA6"/>
    <mergeCell ref="S7:S8"/>
    <mergeCell ref="T7:T8"/>
    <mergeCell ref="U7:U8"/>
    <mergeCell ref="V7:W7"/>
    <mergeCell ref="M7:N7"/>
    <mergeCell ref="O7:P7"/>
    <mergeCell ref="Q7:R7"/>
    <mergeCell ref="C7:C8"/>
    <mergeCell ref="D7:D8"/>
    <mergeCell ref="E7:F7"/>
    <mergeCell ref="G7:H7"/>
    <mergeCell ref="I7:J7"/>
    <mergeCell ref="K28:L28"/>
    <mergeCell ref="N28:O28"/>
    <mergeCell ref="E27:J27"/>
    <mergeCell ref="K27:P27"/>
    <mergeCell ref="B25:D25"/>
    <mergeCell ref="AB1:AC1"/>
    <mergeCell ref="AD1:AF1"/>
    <mergeCell ref="C3:J3"/>
    <mergeCell ref="AB3:AC3"/>
    <mergeCell ref="AD3:AI3"/>
    <mergeCell ref="V1:W1"/>
    <mergeCell ref="E1:F1"/>
    <mergeCell ref="X1:AA1"/>
    <mergeCell ref="AB5:AC5"/>
    <mergeCell ref="AD5:AG5"/>
    <mergeCell ref="T4:AA4"/>
    <mergeCell ref="AE28:AF28"/>
    <mergeCell ref="B26:D26"/>
    <mergeCell ref="AF7:AG7"/>
    <mergeCell ref="B7:B8"/>
    <mergeCell ref="B27:D28"/>
    <mergeCell ref="AB4:AC4"/>
    <mergeCell ref="AD4:AI4"/>
    <mergeCell ref="T5:AA5"/>
    <mergeCell ref="K7:L7"/>
    <mergeCell ref="C6:J6"/>
    <mergeCell ref="M5:P5"/>
    <mergeCell ref="E28:F28"/>
    <mergeCell ref="H28:I28"/>
    <mergeCell ref="AH7:AI7"/>
    <mergeCell ref="S25:U25"/>
    <mergeCell ref="X7:Y7"/>
    <mergeCell ref="Z7:AA7"/>
    <mergeCell ref="AB7:AC7"/>
    <mergeCell ref="AD7:AE7"/>
  </mergeCells>
  <phoneticPr fontId="1"/>
  <pageMargins left="0.59055118110236227" right="0.39370078740157483" top="0.78740157480314965" bottom="0.19685039370078741" header="0.39370078740157483" footer="0.39370078740157483"/>
  <pageSetup paperSize="9" scale="99" orientation="landscape" r:id="rId1"/>
  <headerFooter alignWithMargins="0"/>
  <colBreaks count="1" manualBreakCount="1">
    <brk id="18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01CB-5FAD-4E1C-A4B8-748A877B92F7}">
  <dimension ref="B1:AI32"/>
  <sheetViews>
    <sheetView view="pageBreakPreview" zoomScaleNormal="75" zoomScaleSheetLayoutView="100" workbookViewId="0">
      <selection activeCell="G20" sqref="G20"/>
    </sheetView>
  </sheetViews>
  <sheetFormatPr defaultColWidth="9" defaultRowHeight="17.5" customHeight="1" x14ac:dyDescent="0.2"/>
  <cols>
    <col min="1" max="1" width="0.6328125" style="1" customWidth="1"/>
    <col min="2" max="2" width="12.6328125" style="3" customWidth="1"/>
    <col min="3" max="3" width="6.6328125" style="4" customWidth="1"/>
    <col min="4" max="4" width="6.08984375" style="3" customWidth="1"/>
    <col min="5" max="5" width="6.6328125" style="2" customWidth="1"/>
    <col min="6" max="6" width="9.08984375" style="4" customWidth="1"/>
    <col min="7" max="7" width="6.6328125" style="2" customWidth="1"/>
    <col min="8" max="8" width="9.08984375" style="4" customWidth="1"/>
    <col min="9" max="9" width="6.6328125" style="2" customWidth="1"/>
    <col min="10" max="10" width="9.08984375" style="4" customWidth="1"/>
    <col min="11" max="11" width="6.6328125" style="2" customWidth="1"/>
    <col min="12" max="12" width="9.08984375" style="4" customWidth="1"/>
    <col min="13" max="13" width="6.6328125" style="2" customWidth="1"/>
    <col min="14" max="14" width="9.08984375" style="4" customWidth="1"/>
    <col min="15" max="15" width="6.6328125" style="2" customWidth="1"/>
    <col min="16" max="16" width="9.08984375" style="4" customWidth="1"/>
    <col min="17" max="17" width="7.6328125" style="2" customWidth="1"/>
    <col min="18" max="18" width="9.08984375" style="4" customWidth="1"/>
    <col min="19" max="19" width="12.6328125" style="3" customWidth="1"/>
    <col min="20" max="20" width="6.6328125" style="4" customWidth="1"/>
    <col min="21" max="21" width="6.08984375" style="3" customWidth="1"/>
    <col min="22" max="22" width="6.6328125" style="2" customWidth="1"/>
    <col min="23" max="23" width="9.08984375" style="4" customWidth="1"/>
    <col min="24" max="24" width="6.6328125" style="2" customWidth="1"/>
    <col min="25" max="25" width="9.08984375" style="4" customWidth="1"/>
    <col min="26" max="26" width="6.6328125" style="2" customWidth="1"/>
    <col min="27" max="27" width="9.08984375" style="4" customWidth="1"/>
    <col min="28" max="28" width="6.6328125" style="2" customWidth="1"/>
    <col min="29" max="29" width="9.08984375" style="4" customWidth="1"/>
    <col min="30" max="30" width="6.6328125" style="2" customWidth="1"/>
    <col min="31" max="31" width="9.08984375" style="4" customWidth="1"/>
    <col min="32" max="32" width="6.6328125" style="2" customWidth="1"/>
    <col min="33" max="33" width="9.08984375" style="4" customWidth="1"/>
    <col min="34" max="34" width="7.6328125" style="2" customWidth="1"/>
    <col min="35" max="35" width="9.08984375" style="4" customWidth="1"/>
    <col min="36" max="16384" width="9" style="1"/>
  </cols>
  <sheetData>
    <row r="1" spans="2:35" s="15" customFormat="1" ht="17.5" customHeight="1" x14ac:dyDescent="0.2">
      <c r="B1" s="23" t="s">
        <v>47</v>
      </c>
      <c r="C1" s="14"/>
      <c r="D1" s="12"/>
      <c r="E1" s="92" t="s">
        <v>35</v>
      </c>
      <c r="F1" s="93"/>
      <c r="G1" s="94" t="s">
        <v>50</v>
      </c>
      <c r="H1" s="95"/>
      <c r="I1" s="77"/>
      <c r="J1" s="77"/>
      <c r="K1" s="86" t="s">
        <v>43</v>
      </c>
      <c r="L1" s="65"/>
      <c r="M1" s="87" t="s">
        <v>11</v>
      </c>
      <c r="N1" s="88"/>
      <c r="O1" s="88"/>
      <c r="P1" s="14"/>
      <c r="Q1" s="22"/>
      <c r="R1" s="14"/>
      <c r="T1" s="14"/>
      <c r="U1" s="12"/>
      <c r="V1" s="92" t="s">
        <v>35</v>
      </c>
      <c r="W1" s="93"/>
      <c r="X1" s="94" t="s">
        <v>50</v>
      </c>
      <c r="Y1" s="95"/>
      <c r="Z1" s="77"/>
      <c r="AA1" s="77"/>
      <c r="AB1" s="86" t="s">
        <v>43</v>
      </c>
      <c r="AC1" s="65"/>
      <c r="AD1" s="87" t="s">
        <v>11</v>
      </c>
      <c r="AE1" s="88"/>
      <c r="AF1" s="88"/>
      <c r="AG1" s="14"/>
      <c r="AH1" s="16" t="s">
        <v>32</v>
      </c>
      <c r="AI1" s="14"/>
    </row>
    <row r="2" spans="2:35" s="15" customFormat="1" ht="17.5" customHeight="1" x14ac:dyDescent="0.2">
      <c r="C2" s="14"/>
      <c r="D2" s="12"/>
      <c r="E2" s="13"/>
      <c r="F2" s="14"/>
      <c r="G2" s="13"/>
      <c r="H2" s="14"/>
      <c r="I2" s="13"/>
      <c r="J2" s="14"/>
      <c r="K2" s="17"/>
      <c r="L2" s="18"/>
      <c r="M2" s="13"/>
      <c r="N2" s="14"/>
      <c r="O2" s="13"/>
      <c r="P2" s="14"/>
      <c r="Q2" s="13"/>
      <c r="R2" s="14"/>
      <c r="T2" s="14"/>
      <c r="U2" s="12"/>
      <c r="V2" s="13"/>
      <c r="W2" s="14"/>
      <c r="X2" s="13"/>
      <c r="Y2" s="14"/>
      <c r="Z2" s="13"/>
      <c r="AA2" s="14"/>
      <c r="AB2" s="17"/>
      <c r="AC2" s="18"/>
      <c r="AD2" s="13"/>
      <c r="AE2" s="14"/>
      <c r="AF2" s="13"/>
      <c r="AG2" s="14"/>
      <c r="AH2" s="13"/>
      <c r="AI2" s="14"/>
    </row>
    <row r="3" spans="2:35" s="15" customFormat="1" ht="17.5" customHeight="1" x14ac:dyDescent="0.2">
      <c r="B3" s="19" t="s">
        <v>51</v>
      </c>
      <c r="C3" s="89" t="s">
        <v>40</v>
      </c>
      <c r="D3" s="90"/>
      <c r="E3" s="90"/>
      <c r="F3" s="90"/>
      <c r="G3" s="90"/>
      <c r="H3" s="90"/>
      <c r="I3" s="90"/>
      <c r="J3" s="90"/>
      <c r="K3" s="64" t="s">
        <v>52</v>
      </c>
      <c r="L3" s="65"/>
      <c r="M3" s="91" t="s">
        <v>46</v>
      </c>
      <c r="N3" s="90"/>
      <c r="O3" s="90"/>
      <c r="P3" s="90"/>
      <c r="Q3" s="90"/>
      <c r="R3" s="90"/>
      <c r="S3" s="19" t="s">
        <v>51</v>
      </c>
      <c r="T3" s="14"/>
      <c r="U3" s="12"/>
      <c r="V3" s="13"/>
      <c r="W3" s="14"/>
      <c r="X3" s="13"/>
      <c r="Y3" s="14"/>
      <c r="Z3" s="13"/>
      <c r="AA3" s="14"/>
      <c r="AB3" s="64" t="s">
        <v>52</v>
      </c>
      <c r="AC3" s="65"/>
      <c r="AD3" s="91"/>
      <c r="AE3" s="91"/>
      <c r="AF3" s="91"/>
      <c r="AG3" s="91"/>
      <c r="AH3" s="91"/>
      <c r="AI3" s="91"/>
    </row>
    <row r="4" spans="2:35" s="15" customFormat="1" ht="17.5" customHeight="1" x14ac:dyDescent="0.2">
      <c r="B4" s="19"/>
      <c r="C4" s="67"/>
      <c r="D4" s="68"/>
      <c r="E4" s="68"/>
      <c r="F4" s="68"/>
      <c r="G4" s="68"/>
      <c r="H4" s="68"/>
      <c r="I4" s="68"/>
      <c r="J4" s="68"/>
      <c r="K4" s="64" t="s">
        <v>44</v>
      </c>
      <c r="L4" s="65"/>
      <c r="M4" s="79" t="s">
        <v>41</v>
      </c>
      <c r="N4" s="68"/>
      <c r="O4" s="68"/>
      <c r="P4" s="68"/>
      <c r="Q4" s="68"/>
      <c r="R4" s="68"/>
      <c r="S4" s="19"/>
      <c r="T4" s="67"/>
      <c r="U4" s="68"/>
      <c r="V4" s="68"/>
      <c r="W4" s="68"/>
      <c r="X4" s="68"/>
      <c r="Y4" s="68"/>
      <c r="Z4" s="68"/>
      <c r="AA4" s="68"/>
      <c r="AB4" s="64" t="s">
        <v>44</v>
      </c>
      <c r="AC4" s="65"/>
      <c r="AD4" s="79"/>
      <c r="AE4" s="79"/>
      <c r="AF4" s="79"/>
      <c r="AG4" s="79"/>
      <c r="AH4" s="79"/>
      <c r="AI4" s="79"/>
    </row>
    <row r="5" spans="2:35" s="15" customFormat="1" ht="17.5" customHeight="1" x14ac:dyDescent="0.2">
      <c r="B5" s="19"/>
      <c r="C5" s="67"/>
      <c r="D5" s="68"/>
      <c r="E5" s="68"/>
      <c r="F5" s="68"/>
      <c r="G5" s="68"/>
      <c r="H5" s="68"/>
      <c r="I5" s="68"/>
      <c r="J5" s="68"/>
      <c r="K5" s="64" t="s">
        <v>10</v>
      </c>
      <c r="L5" s="65"/>
      <c r="M5" s="82" t="s">
        <v>42</v>
      </c>
      <c r="N5" s="83"/>
      <c r="O5" s="83"/>
      <c r="P5" s="83"/>
      <c r="Q5" s="20"/>
      <c r="R5" s="20"/>
      <c r="S5" s="19"/>
      <c r="T5" s="67"/>
      <c r="U5" s="68"/>
      <c r="V5" s="68"/>
      <c r="W5" s="68"/>
      <c r="X5" s="68"/>
      <c r="Y5" s="68"/>
      <c r="Z5" s="68"/>
      <c r="AA5" s="68"/>
      <c r="AB5" s="64" t="s">
        <v>10</v>
      </c>
      <c r="AC5" s="65"/>
      <c r="AD5" s="66"/>
      <c r="AE5" s="66"/>
      <c r="AF5" s="66"/>
      <c r="AG5" s="66"/>
      <c r="AH5" s="20"/>
      <c r="AI5" s="20"/>
    </row>
    <row r="6" spans="2:35" s="15" customFormat="1" ht="17.5" customHeight="1" x14ac:dyDescent="0.2">
      <c r="B6" s="21" t="s">
        <v>45</v>
      </c>
      <c r="C6" s="80"/>
      <c r="D6" s="81"/>
      <c r="E6" s="81"/>
      <c r="F6" s="81"/>
      <c r="G6" s="81"/>
      <c r="H6" s="81"/>
      <c r="I6" s="81"/>
      <c r="J6" s="81"/>
      <c r="K6" s="17"/>
      <c r="L6" s="18"/>
      <c r="M6" s="13"/>
      <c r="N6" s="14"/>
      <c r="O6" s="13"/>
      <c r="P6" s="14"/>
      <c r="Q6" s="13"/>
      <c r="R6" s="14"/>
      <c r="S6" s="21" t="s">
        <v>45</v>
      </c>
      <c r="T6" s="80"/>
      <c r="U6" s="81"/>
      <c r="V6" s="81"/>
      <c r="W6" s="81"/>
      <c r="X6" s="81"/>
      <c r="Y6" s="81"/>
      <c r="Z6" s="81"/>
      <c r="AA6" s="81"/>
      <c r="AB6" s="17"/>
      <c r="AC6" s="18"/>
      <c r="AD6" s="13"/>
      <c r="AE6" s="14"/>
      <c r="AF6" s="13"/>
      <c r="AG6" s="14"/>
      <c r="AH6" s="13"/>
      <c r="AI6" s="14"/>
    </row>
    <row r="7" spans="2:35" s="3" customFormat="1" ht="17.5" customHeight="1" x14ac:dyDescent="0.2">
      <c r="B7" s="74" t="s">
        <v>1</v>
      </c>
      <c r="C7" s="99" t="s">
        <v>0</v>
      </c>
      <c r="D7" s="59" t="s">
        <v>9</v>
      </c>
      <c r="E7" s="59" t="s">
        <v>3</v>
      </c>
      <c r="F7" s="102"/>
      <c r="G7" s="59" t="s">
        <v>4</v>
      </c>
      <c r="H7" s="59"/>
      <c r="I7" s="59" t="s">
        <v>5</v>
      </c>
      <c r="J7" s="59"/>
      <c r="K7" s="59" t="s">
        <v>6</v>
      </c>
      <c r="L7" s="59"/>
      <c r="M7" s="59" t="s">
        <v>7</v>
      </c>
      <c r="N7" s="59"/>
      <c r="O7" s="59" t="s">
        <v>8</v>
      </c>
      <c r="P7" s="59"/>
      <c r="Q7" s="59" t="s">
        <v>27</v>
      </c>
      <c r="R7" s="60"/>
      <c r="S7" s="74" t="s">
        <v>1</v>
      </c>
      <c r="T7" s="99" t="s">
        <v>0</v>
      </c>
      <c r="U7" s="59" t="s">
        <v>9</v>
      </c>
      <c r="V7" s="59" t="s">
        <v>17</v>
      </c>
      <c r="W7" s="102"/>
      <c r="X7" s="59" t="s">
        <v>18</v>
      </c>
      <c r="Y7" s="59"/>
      <c r="Z7" s="59" t="s">
        <v>19</v>
      </c>
      <c r="AA7" s="59"/>
      <c r="AB7" s="59" t="s">
        <v>20</v>
      </c>
      <c r="AC7" s="59"/>
      <c r="AD7" s="59" t="s">
        <v>21</v>
      </c>
      <c r="AE7" s="59"/>
      <c r="AF7" s="59" t="s">
        <v>22</v>
      </c>
      <c r="AG7" s="59"/>
      <c r="AH7" s="59" t="s">
        <v>26</v>
      </c>
      <c r="AI7" s="60"/>
    </row>
    <row r="8" spans="2:35" s="3" customFormat="1" ht="17.25" customHeight="1" x14ac:dyDescent="0.2">
      <c r="B8" s="75"/>
      <c r="C8" s="100"/>
      <c r="D8" s="101"/>
      <c r="E8" s="10" t="s">
        <v>34</v>
      </c>
      <c r="F8" s="6" t="s">
        <v>2</v>
      </c>
      <c r="G8" s="10" t="s">
        <v>34</v>
      </c>
      <c r="H8" s="6" t="s">
        <v>2</v>
      </c>
      <c r="I8" s="10" t="s">
        <v>34</v>
      </c>
      <c r="J8" s="6" t="s">
        <v>2</v>
      </c>
      <c r="K8" s="10" t="s">
        <v>34</v>
      </c>
      <c r="L8" s="6" t="s">
        <v>2</v>
      </c>
      <c r="M8" s="10" t="s">
        <v>34</v>
      </c>
      <c r="N8" s="6" t="s">
        <v>2</v>
      </c>
      <c r="O8" s="10" t="s">
        <v>34</v>
      </c>
      <c r="P8" s="6" t="s">
        <v>2</v>
      </c>
      <c r="Q8" s="10" t="s">
        <v>34</v>
      </c>
      <c r="R8" s="7" t="s">
        <v>2</v>
      </c>
      <c r="S8" s="75"/>
      <c r="T8" s="100"/>
      <c r="U8" s="101"/>
      <c r="V8" s="10" t="s">
        <v>34</v>
      </c>
      <c r="W8" s="6" t="s">
        <v>2</v>
      </c>
      <c r="X8" s="10" t="s">
        <v>34</v>
      </c>
      <c r="Y8" s="6" t="s">
        <v>2</v>
      </c>
      <c r="Z8" s="10" t="s">
        <v>34</v>
      </c>
      <c r="AA8" s="6" t="s">
        <v>2</v>
      </c>
      <c r="AB8" s="10" t="s">
        <v>34</v>
      </c>
      <c r="AC8" s="6" t="s">
        <v>2</v>
      </c>
      <c r="AD8" s="10" t="s">
        <v>34</v>
      </c>
      <c r="AE8" s="6" t="s">
        <v>2</v>
      </c>
      <c r="AF8" s="10" t="s">
        <v>34</v>
      </c>
      <c r="AG8" s="6" t="s">
        <v>2</v>
      </c>
      <c r="AH8" s="10" t="s">
        <v>34</v>
      </c>
      <c r="AI8" s="7" t="s">
        <v>2</v>
      </c>
    </row>
    <row r="9" spans="2:35" ht="17.5" customHeight="1" x14ac:dyDescent="0.2">
      <c r="B9" s="24" t="s">
        <v>37</v>
      </c>
      <c r="C9" s="25">
        <v>3440</v>
      </c>
      <c r="D9" s="26" t="s">
        <v>38</v>
      </c>
      <c r="E9" s="27">
        <v>60.5</v>
      </c>
      <c r="F9" s="28">
        <f>ROUNDDOWN($C9*E9,0)</f>
        <v>208120</v>
      </c>
      <c r="G9" s="27">
        <v>80</v>
      </c>
      <c r="H9" s="28">
        <f>ROUNDDOWN($C9*G9,0)</f>
        <v>275200</v>
      </c>
      <c r="I9" s="27">
        <v>110.5</v>
      </c>
      <c r="J9" s="28">
        <f>ROUNDDOWN($C9*I9,0)</f>
        <v>380120</v>
      </c>
      <c r="K9" s="27">
        <v>120.5</v>
      </c>
      <c r="L9" s="28">
        <f>ROUNDDOWN($C9*K9,0)</f>
        <v>414520</v>
      </c>
      <c r="M9" s="27">
        <v>68</v>
      </c>
      <c r="N9" s="28">
        <f>ROUNDDOWN($C9*M9,0)</f>
        <v>233920</v>
      </c>
      <c r="O9" s="27"/>
      <c r="P9" s="28">
        <f>ROUNDDOWN($C9*O9,0)</f>
        <v>0</v>
      </c>
      <c r="Q9" s="29">
        <f>SUM(E9,G9,I9,K9,M9,O9)</f>
        <v>439.5</v>
      </c>
      <c r="R9" s="30">
        <f>SUM(F9,H9,J9,L9,N9,P9)</f>
        <v>1511880</v>
      </c>
      <c r="S9" s="24"/>
      <c r="T9" s="25"/>
      <c r="U9" s="26"/>
      <c r="V9" s="27"/>
      <c r="W9" s="28">
        <f>ROUNDDOWN($T9*V9,0)</f>
        <v>0</v>
      </c>
      <c r="X9" s="27"/>
      <c r="Y9" s="28">
        <f>ROUNDDOWN($T9*X9,0)</f>
        <v>0</v>
      </c>
      <c r="Z9" s="27"/>
      <c r="AA9" s="28">
        <f>ROUNDDOWN($T9*Z9,0)</f>
        <v>0</v>
      </c>
      <c r="AB9" s="27"/>
      <c r="AC9" s="28">
        <f>ROUNDDOWN($T9*AB9,0)</f>
        <v>0</v>
      </c>
      <c r="AD9" s="27"/>
      <c r="AE9" s="28">
        <f>ROUNDDOWN($T9*AD9,0)</f>
        <v>0</v>
      </c>
      <c r="AF9" s="27"/>
      <c r="AG9" s="28">
        <f>ROUNDDOWN($T9*AF9,0)</f>
        <v>0</v>
      </c>
      <c r="AH9" s="29">
        <f>SUM(V9,X9,Z9,AB9,AD9,AF9)</f>
        <v>0</v>
      </c>
      <c r="AI9" s="30">
        <f>SUM(W9,Y9,AA9,AC9,AE9,AG9)</f>
        <v>0</v>
      </c>
    </row>
    <row r="10" spans="2:35" ht="17.5" customHeight="1" x14ac:dyDescent="0.2">
      <c r="B10" s="31" t="s">
        <v>37</v>
      </c>
      <c r="C10" s="32">
        <v>3630</v>
      </c>
      <c r="D10" s="33" t="s">
        <v>39</v>
      </c>
      <c r="E10" s="34"/>
      <c r="F10" s="28">
        <f t="shared" ref="F10:F24" si="0">ROUNDDOWN($C10*E10,0)</f>
        <v>0</v>
      </c>
      <c r="G10" s="34"/>
      <c r="H10" s="28">
        <f t="shared" ref="H10:H24" si="1">ROUNDDOWN($C10*G10,0)</f>
        <v>0</v>
      </c>
      <c r="I10" s="34"/>
      <c r="J10" s="28">
        <f t="shared" ref="J10:J24" si="2">ROUNDDOWN($C10*I10,0)</f>
        <v>0</v>
      </c>
      <c r="K10" s="34"/>
      <c r="L10" s="28">
        <f t="shared" ref="L10:L24" si="3">ROUNDDOWN($C10*K10,0)</f>
        <v>0</v>
      </c>
      <c r="M10" s="34"/>
      <c r="N10" s="28">
        <f t="shared" ref="N10:N24" si="4">ROUNDDOWN($C10*M10,0)</f>
        <v>0</v>
      </c>
      <c r="O10" s="34">
        <v>110</v>
      </c>
      <c r="P10" s="28">
        <f t="shared" ref="P10:P24" si="5">ROUNDDOWN($C10*O10,0)</f>
        <v>399300</v>
      </c>
      <c r="Q10" s="35">
        <f t="shared" ref="Q10:R24" si="6">SUM(E10,G10,I10,K10,M10,O10)</f>
        <v>110</v>
      </c>
      <c r="R10" s="36">
        <f t="shared" si="6"/>
        <v>399300</v>
      </c>
      <c r="S10" s="31"/>
      <c r="T10" s="32"/>
      <c r="U10" s="33"/>
      <c r="V10" s="34"/>
      <c r="W10" s="28">
        <f t="shared" ref="W10:W24" si="7">ROUNDDOWN($T10*V10,0)</f>
        <v>0</v>
      </c>
      <c r="X10" s="34"/>
      <c r="Y10" s="28">
        <f t="shared" ref="Y10:Y24" si="8">ROUNDDOWN($T10*X10,0)</f>
        <v>0</v>
      </c>
      <c r="Z10" s="34"/>
      <c r="AA10" s="28">
        <f t="shared" ref="AA10:AA24" si="9">ROUNDDOWN($T10*Z10,0)</f>
        <v>0</v>
      </c>
      <c r="AB10" s="34"/>
      <c r="AC10" s="28">
        <f t="shared" ref="AC10:AC24" si="10">ROUNDDOWN($T10*AB10,0)</f>
        <v>0</v>
      </c>
      <c r="AD10" s="34"/>
      <c r="AE10" s="28">
        <f t="shared" ref="AE10:AE24" si="11">ROUNDDOWN($T10*AD10,0)</f>
        <v>0</v>
      </c>
      <c r="AF10" s="34"/>
      <c r="AG10" s="28">
        <f t="shared" ref="AG10:AG24" si="12">ROUNDDOWN($T10*AF10,0)</f>
        <v>0</v>
      </c>
      <c r="AH10" s="35">
        <f t="shared" ref="AH10:AI24" si="13">SUM(V10,X10,Z10,AB10,AD10,AF10)</f>
        <v>0</v>
      </c>
      <c r="AI10" s="36">
        <f t="shared" si="13"/>
        <v>0</v>
      </c>
    </row>
    <row r="11" spans="2:35" ht="17.5" customHeight="1" x14ac:dyDescent="0.2">
      <c r="B11" s="31"/>
      <c r="C11" s="32"/>
      <c r="D11" s="33"/>
      <c r="E11" s="34"/>
      <c r="F11" s="28">
        <f t="shared" si="0"/>
        <v>0</v>
      </c>
      <c r="G11" s="34"/>
      <c r="H11" s="28">
        <f t="shared" si="1"/>
        <v>0</v>
      </c>
      <c r="I11" s="34"/>
      <c r="J11" s="28">
        <f t="shared" si="2"/>
        <v>0</v>
      </c>
      <c r="K11" s="34"/>
      <c r="L11" s="28">
        <f t="shared" si="3"/>
        <v>0</v>
      </c>
      <c r="M11" s="34"/>
      <c r="N11" s="28">
        <f t="shared" si="4"/>
        <v>0</v>
      </c>
      <c r="O11" s="34"/>
      <c r="P11" s="28">
        <f t="shared" si="5"/>
        <v>0</v>
      </c>
      <c r="Q11" s="35">
        <f t="shared" si="6"/>
        <v>0</v>
      </c>
      <c r="R11" s="36">
        <f t="shared" si="6"/>
        <v>0</v>
      </c>
      <c r="S11" s="31"/>
      <c r="T11" s="32"/>
      <c r="U11" s="33"/>
      <c r="V11" s="34"/>
      <c r="W11" s="28">
        <f t="shared" si="7"/>
        <v>0</v>
      </c>
      <c r="X11" s="34"/>
      <c r="Y11" s="28">
        <f t="shared" si="8"/>
        <v>0</v>
      </c>
      <c r="Z11" s="34"/>
      <c r="AA11" s="28">
        <f t="shared" si="9"/>
        <v>0</v>
      </c>
      <c r="AB11" s="34"/>
      <c r="AC11" s="28">
        <f t="shared" si="10"/>
        <v>0</v>
      </c>
      <c r="AD11" s="34"/>
      <c r="AE11" s="28">
        <f t="shared" si="11"/>
        <v>0</v>
      </c>
      <c r="AF11" s="34"/>
      <c r="AG11" s="28">
        <f t="shared" si="12"/>
        <v>0</v>
      </c>
      <c r="AH11" s="35">
        <f t="shared" si="13"/>
        <v>0</v>
      </c>
      <c r="AI11" s="36">
        <f t="shared" si="13"/>
        <v>0</v>
      </c>
    </row>
    <row r="12" spans="2:35" ht="17.5" customHeight="1" x14ac:dyDescent="0.2">
      <c r="B12" s="31"/>
      <c r="C12" s="32"/>
      <c r="D12" s="33"/>
      <c r="E12" s="34"/>
      <c r="F12" s="28">
        <f t="shared" si="0"/>
        <v>0</v>
      </c>
      <c r="G12" s="34"/>
      <c r="H12" s="28">
        <f t="shared" si="1"/>
        <v>0</v>
      </c>
      <c r="I12" s="34"/>
      <c r="J12" s="28">
        <f t="shared" si="2"/>
        <v>0</v>
      </c>
      <c r="K12" s="34"/>
      <c r="L12" s="28">
        <f t="shared" si="3"/>
        <v>0</v>
      </c>
      <c r="M12" s="34"/>
      <c r="N12" s="28">
        <f t="shared" si="4"/>
        <v>0</v>
      </c>
      <c r="O12" s="34"/>
      <c r="P12" s="28">
        <f t="shared" si="5"/>
        <v>0</v>
      </c>
      <c r="Q12" s="35">
        <f t="shared" si="6"/>
        <v>0</v>
      </c>
      <c r="R12" s="36">
        <f t="shared" si="6"/>
        <v>0</v>
      </c>
      <c r="S12" s="31"/>
      <c r="T12" s="32"/>
      <c r="U12" s="33"/>
      <c r="V12" s="34"/>
      <c r="W12" s="28">
        <f t="shared" si="7"/>
        <v>0</v>
      </c>
      <c r="X12" s="34"/>
      <c r="Y12" s="28">
        <f t="shared" si="8"/>
        <v>0</v>
      </c>
      <c r="Z12" s="34"/>
      <c r="AA12" s="28">
        <f t="shared" si="9"/>
        <v>0</v>
      </c>
      <c r="AB12" s="34"/>
      <c r="AC12" s="28">
        <f t="shared" si="10"/>
        <v>0</v>
      </c>
      <c r="AD12" s="34"/>
      <c r="AE12" s="28">
        <f t="shared" si="11"/>
        <v>0</v>
      </c>
      <c r="AF12" s="34"/>
      <c r="AG12" s="28">
        <f t="shared" si="12"/>
        <v>0</v>
      </c>
      <c r="AH12" s="35">
        <f t="shared" si="13"/>
        <v>0</v>
      </c>
      <c r="AI12" s="36">
        <f t="shared" si="13"/>
        <v>0</v>
      </c>
    </row>
    <row r="13" spans="2:35" ht="17.5" customHeight="1" x14ac:dyDescent="0.2">
      <c r="B13" s="31"/>
      <c r="C13" s="32"/>
      <c r="D13" s="33"/>
      <c r="E13" s="34"/>
      <c r="F13" s="28">
        <f t="shared" si="0"/>
        <v>0</v>
      </c>
      <c r="G13" s="34"/>
      <c r="H13" s="28">
        <f t="shared" si="1"/>
        <v>0</v>
      </c>
      <c r="I13" s="34"/>
      <c r="J13" s="28">
        <f t="shared" si="2"/>
        <v>0</v>
      </c>
      <c r="K13" s="34"/>
      <c r="L13" s="28">
        <f t="shared" si="3"/>
        <v>0</v>
      </c>
      <c r="M13" s="34"/>
      <c r="N13" s="28">
        <f t="shared" si="4"/>
        <v>0</v>
      </c>
      <c r="O13" s="34"/>
      <c r="P13" s="28">
        <f t="shared" si="5"/>
        <v>0</v>
      </c>
      <c r="Q13" s="35">
        <f t="shared" si="6"/>
        <v>0</v>
      </c>
      <c r="R13" s="36">
        <f t="shared" si="6"/>
        <v>0</v>
      </c>
      <c r="S13" s="31"/>
      <c r="T13" s="32"/>
      <c r="U13" s="33"/>
      <c r="V13" s="34"/>
      <c r="W13" s="28">
        <f t="shared" si="7"/>
        <v>0</v>
      </c>
      <c r="X13" s="34"/>
      <c r="Y13" s="28">
        <f t="shared" si="8"/>
        <v>0</v>
      </c>
      <c r="Z13" s="34"/>
      <c r="AA13" s="28">
        <f t="shared" si="9"/>
        <v>0</v>
      </c>
      <c r="AB13" s="34"/>
      <c r="AC13" s="28">
        <f t="shared" si="10"/>
        <v>0</v>
      </c>
      <c r="AD13" s="34"/>
      <c r="AE13" s="28">
        <f t="shared" si="11"/>
        <v>0</v>
      </c>
      <c r="AF13" s="34"/>
      <c r="AG13" s="28">
        <f t="shared" si="12"/>
        <v>0</v>
      </c>
      <c r="AH13" s="35">
        <f t="shared" si="13"/>
        <v>0</v>
      </c>
      <c r="AI13" s="36">
        <f t="shared" si="13"/>
        <v>0</v>
      </c>
    </row>
    <row r="14" spans="2:35" ht="17.5" customHeight="1" x14ac:dyDescent="0.2">
      <c r="B14" s="31"/>
      <c r="C14" s="32"/>
      <c r="D14" s="33"/>
      <c r="E14" s="34"/>
      <c r="F14" s="28">
        <f t="shared" si="0"/>
        <v>0</v>
      </c>
      <c r="G14" s="34"/>
      <c r="H14" s="28">
        <f t="shared" si="1"/>
        <v>0</v>
      </c>
      <c r="I14" s="34"/>
      <c r="J14" s="28">
        <f t="shared" si="2"/>
        <v>0</v>
      </c>
      <c r="K14" s="34"/>
      <c r="L14" s="28">
        <f t="shared" si="3"/>
        <v>0</v>
      </c>
      <c r="M14" s="34"/>
      <c r="N14" s="28">
        <f t="shared" si="4"/>
        <v>0</v>
      </c>
      <c r="O14" s="34"/>
      <c r="P14" s="28">
        <f t="shared" si="5"/>
        <v>0</v>
      </c>
      <c r="Q14" s="35">
        <f t="shared" si="6"/>
        <v>0</v>
      </c>
      <c r="R14" s="36">
        <f t="shared" si="6"/>
        <v>0</v>
      </c>
      <c r="S14" s="31"/>
      <c r="T14" s="32"/>
      <c r="U14" s="33"/>
      <c r="V14" s="34"/>
      <c r="W14" s="28">
        <f t="shared" si="7"/>
        <v>0</v>
      </c>
      <c r="X14" s="34"/>
      <c r="Y14" s="28">
        <f t="shared" si="8"/>
        <v>0</v>
      </c>
      <c r="Z14" s="34"/>
      <c r="AA14" s="28">
        <f t="shared" si="9"/>
        <v>0</v>
      </c>
      <c r="AB14" s="34"/>
      <c r="AC14" s="28">
        <f t="shared" si="10"/>
        <v>0</v>
      </c>
      <c r="AD14" s="34"/>
      <c r="AE14" s="28">
        <f t="shared" si="11"/>
        <v>0</v>
      </c>
      <c r="AF14" s="34"/>
      <c r="AG14" s="28">
        <f t="shared" si="12"/>
        <v>0</v>
      </c>
      <c r="AH14" s="35">
        <f t="shared" si="13"/>
        <v>0</v>
      </c>
      <c r="AI14" s="36">
        <f t="shared" si="13"/>
        <v>0</v>
      </c>
    </row>
    <row r="15" spans="2:35" ht="17.5" customHeight="1" x14ac:dyDescent="0.2">
      <c r="B15" s="31"/>
      <c r="C15" s="32"/>
      <c r="D15" s="33"/>
      <c r="E15" s="34"/>
      <c r="F15" s="28">
        <f t="shared" si="0"/>
        <v>0</v>
      </c>
      <c r="G15" s="34"/>
      <c r="H15" s="28">
        <f t="shared" si="1"/>
        <v>0</v>
      </c>
      <c r="I15" s="34"/>
      <c r="J15" s="28">
        <f t="shared" si="2"/>
        <v>0</v>
      </c>
      <c r="K15" s="34"/>
      <c r="L15" s="28">
        <f t="shared" si="3"/>
        <v>0</v>
      </c>
      <c r="M15" s="34"/>
      <c r="N15" s="28">
        <f t="shared" si="4"/>
        <v>0</v>
      </c>
      <c r="O15" s="34"/>
      <c r="P15" s="28">
        <f t="shared" si="5"/>
        <v>0</v>
      </c>
      <c r="Q15" s="35">
        <f t="shared" si="6"/>
        <v>0</v>
      </c>
      <c r="R15" s="36">
        <f t="shared" si="6"/>
        <v>0</v>
      </c>
      <c r="S15" s="31"/>
      <c r="T15" s="32"/>
      <c r="U15" s="33"/>
      <c r="V15" s="34"/>
      <c r="W15" s="28">
        <f t="shared" si="7"/>
        <v>0</v>
      </c>
      <c r="X15" s="34"/>
      <c r="Y15" s="28">
        <f t="shared" si="8"/>
        <v>0</v>
      </c>
      <c r="Z15" s="34"/>
      <c r="AA15" s="28">
        <f t="shared" si="9"/>
        <v>0</v>
      </c>
      <c r="AB15" s="34"/>
      <c r="AC15" s="28">
        <f t="shared" si="10"/>
        <v>0</v>
      </c>
      <c r="AD15" s="34"/>
      <c r="AE15" s="28">
        <f t="shared" si="11"/>
        <v>0</v>
      </c>
      <c r="AF15" s="34"/>
      <c r="AG15" s="28">
        <f t="shared" si="12"/>
        <v>0</v>
      </c>
      <c r="AH15" s="35">
        <f t="shared" si="13"/>
        <v>0</v>
      </c>
      <c r="AI15" s="36">
        <f t="shared" si="13"/>
        <v>0</v>
      </c>
    </row>
    <row r="16" spans="2:35" ht="17.5" customHeight="1" x14ac:dyDescent="0.2">
      <c r="B16" s="31"/>
      <c r="C16" s="32"/>
      <c r="D16" s="33"/>
      <c r="E16" s="34"/>
      <c r="F16" s="28">
        <f t="shared" si="0"/>
        <v>0</v>
      </c>
      <c r="G16" s="34"/>
      <c r="H16" s="28">
        <f t="shared" si="1"/>
        <v>0</v>
      </c>
      <c r="I16" s="34"/>
      <c r="J16" s="28">
        <f t="shared" si="2"/>
        <v>0</v>
      </c>
      <c r="K16" s="34"/>
      <c r="L16" s="28">
        <f t="shared" si="3"/>
        <v>0</v>
      </c>
      <c r="M16" s="34"/>
      <c r="N16" s="28">
        <f t="shared" si="4"/>
        <v>0</v>
      </c>
      <c r="O16" s="34"/>
      <c r="P16" s="28">
        <f t="shared" si="5"/>
        <v>0</v>
      </c>
      <c r="Q16" s="35">
        <f t="shared" si="6"/>
        <v>0</v>
      </c>
      <c r="R16" s="36">
        <f t="shared" si="6"/>
        <v>0</v>
      </c>
      <c r="S16" s="31"/>
      <c r="T16" s="32"/>
      <c r="U16" s="33"/>
      <c r="V16" s="34"/>
      <c r="W16" s="28">
        <f t="shared" si="7"/>
        <v>0</v>
      </c>
      <c r="X16" s="34"/>
      <c r="Y16" s="28">
        <f t="shared" si="8"/>
        <v>0</v>
      </c>
      <c r="Z16" s="34"/>
      <c r="AA16" s="28">
        <f t="shared" si="9"/>
        <v>0</v>
      </c>
      <c r="AB16" s="34"/>
      <c r="AC16" s="28">
        <f t="shared" si="10"/>
        <v>0</v>
      </c>
      <c r="AD16" s="34"/>
      <c r="AE16" s="28">
        <f t="shared" si="11"/>
        <v>0</v>
      </c>
      <c r="AF16" s="34"/>
      <c r="AG16" s="28">
        <f t="shared" si="12"/>
        <v>0</v>
      </c>
      <c r="AH16" s="35">
        <f t="shared" si="13"/>
        <v>0</v>
      </c>
      <c r="AI16" s="36">
        <f t="shared" si="13"/>
        <v>0</v>
      </c>
    </row>
    <row r="17" spans="2:35" ht="17.5" customHeight="1" x14ac:dyDescent="0.2">
      <c r="B17" s="31"/>
      <c r="C17" s="32"/>
      <c r="D17" s="33"/>
      <c r="E17" s="34"/>
      <c r="F17" s="28">
        <f t="shared" si="0"/>
        <v>0</v>
      </c>
      <c r="G17" s="34"/>
      <c r="H17" s="28">
        <f t="shared" si="1"/>
        <v>0</v>
      </c>
      <c r="I17" s="34"/>
      <c r="J17" s="28">
        <f t="shared" si="2"/>
        <v>0</v>
      </c>
      <c r="K17" s="34"/>
      <c r="L17" s="28">
        <f t="shared" si="3"/>
        <v>0</v>
      </c>
      <c r="M17" s="34"/>
      <c r="N17" s="28">
        <f t="shared" si="4"/>
        <v>0</v>
      </c>
      <c r="O17" s="34"/>
      <c r="P17" s="28">
        <f t="shared" si="5"/>
        <v>0</v>
      </c>
      <c r="Q17" s="35">
        <f t="shared" si="6"/>
        <v>0</v>
      </c>
      <c r="R17" s="36">
        <f t="shared" si="6"/>
        <v>0</v>
      </c>
      <c r="S17" s="31"/>
      <c r="T17" s="32"/>
      <c r="U17" s="33"/>
      <c r="V17" s="34"/>
      <c r="W17" s="28">
        <f>ROUNDDOWN($T17*V17,0)</f>
        <v>0</v>
      </c>
      <c r="X17" s="34"/>
      <c r="Y17" s="28">
        <f t="shared" si="8"/>
        <v>0</v>
      </c>
      <c r="Z17" s="34"/>
      <c r="AA17" s="28">
        <f t="shared" si="9"/>
        <v>0</v>
      </c>
      <c r="AB17" s="34"/>
      <c r="AC17" s="28">
        <f t="shared" si="10"/>
        <v>0</v>
      </c>
      <c r="AD17" s="34"/>
      <c r="AE17" s="28">
        <f t="shared" si="11"/>
        <v>0</v>
      </c>
      <c r="AF17" s="34"/>
      <c r="AG17" s="28">
        <f t="shared" si="12"/>
        <v>0</v>
      </c>
      <c r="AH17" s="35">
        <f t="shared" si="13"/>
        <v>0</v>
      </c>
      <c r="AI17" s="36">
        <f t="shared" si="13"/>
        <v>0</v>
      </c>
    </row>
    <row r="18" spans="2:35" ht="17.5" customHeight="1" x14ac:dyDescent="0.2">
      <c r="B18" s="31"/>
      <c r="C18" s="32"/>
      <c r="D18" s="33"/>
      <c r="E18" s="34"/>
      <c r="F18" s="28">
        <f t="shared" si="0"/>
        <v>0</v>
      </c>
      <c r="G18" s="34"/>
      <c r="H18" s="28">
        <f t="shared" si="1"/>
        <v>0</v>
      </c>
      <c r="I18" s="34"/>
      <c r="J18" s="28">
        <f t="shared" si="2"/>
        <v>0</v>
      </c>
      <c r="K18" s="34"/>
      <c r="L18" s="28">
        <f t="shared" si="3"/>
        <v>0</v>
      </c>
      <c r="M18" s="34"/>
      <c r="N18" s="28">
        <f t="shared" si="4"/>
        <v>0</v>
      </c>
      <c r="O18" s="34"/>
      <c r="P18" s="28">
        <f t="shared" si="5"/>
        <v>0</v>
      </c>
      <c r="Q18" s="35">
        <f t="shared" si="6"/>
        <v>0</v>
      </c>
      <c r="R18" s="36">
        <f t="shared" si="6"/>
        <v>0</v>
      </c>
      <c r="S18" s="31"/>
      <c r="T18" s="32"/>
      <c r="U18" s="33"/>
      <c r="V18" s="34"/>
      <c r="W18" s="28">
        <f t="shared" si="7"/>
        <v>0</v>
      </c>
      <c r="X18" s="34"/>
      <c r="Y18" s="28">
        <f t="shared" si="8"/>
        <v>0</v>
      </c>
      <c r="Z18" s="34"/>
      <c r="AA18" s="28">
        <f t="shared" si="9"/>
        <v>0</v>
      </c>
      <c r="AB18" s="34"/>
      <c r="AC18" s="28">
        <f t="shared" si="10"/>
        <v>0</v>
      </c>
      <c r="AD18" s="34"/>
      <c r="AE18" s="28">
        <f t="shared" si="11"/>
        <v>0</v>
      </c>
      <c r="AF18" s="34"/>
      <c r="AG18" s="28">
        <f t="shared" si="12"/>
        <v>0</v>
      </c>
      <c r="AH18" s="35">
        <f t="shared" si="13"/>
        <v>0</v>
      </c>
      <c r="AI18" s="36">
        <f t="shared" si="13"/>
        <v>0</v>
      </c>
    </row>
    <row r="19" spans="2:35" ht="17.5" customHeight="1" x14ac:dyDescent="0.2">
      <c r="B19" s="31"/>
      <c r="C19" s="32"/>
      <c r="D19" s="33"/>
      <c r="E19" s="34"/>
      <c r="F19" s="28">
        <f t="shared" si="0"/>
        <v>0</v>
      </c>
      <c r="G19" s="34"/>
      <c r="H19" s="28">
        <f t="shared" si="1"/>
        <v>0</v>
      </c>
      <c r="I19" s="34"/>
      <c r="J19" s="28">
        <f t="shared" si="2"/>
        <v>0</v>
      </c>
      <c r="K19" s="34"/>
      <c r="L19" s="28">
        <f t="shared" si="3"/>
        <v>0</v>
      </c>
      <c r="M19" s="34"/>
      <c r="N19" s="28">
        <f t="shared" si="4"/>
        <v>0</v>
      </c>
      <c r="O19" s="34"/>
      <c r="P19" s="28">
        <f t="shared" si="5"/>
        <v>0</v>
      </c>
      <c r="Q19" s="35">
        <f t="shared" si="6"/>
        <v>0</v>
      </c>
      <c r="R19" s="36">
        <f t="shared" si="6"/>
        <v>0</v>
      </c>
      <c r="S19" s="31"/>
      <c r="T19" s="32"/>
      <c r="U19" s="33"/>
      <c r="V19" s="34"/>
      <c r="W19" s="28">
        <f t="shared" si="7"/>
        <v>0</v>
      </c>
      <c r="X19" s="34"/>
      <c r="Y19" s="28">
        <f t="shared" si="8"/>
        <v>0</v>
      </c>
      <c r="Z19" s="34"/>
      <c r="AA19" s="28">
        <f t="shared" si="9"/>
        <v>0</v>
      </c>
      <c r="AB19" s="34"/>
      <c r="AC19" s="28">
        <f t="shared" si="10"/>
        <v>0</v>
      </c>
      <c r="AD19" s="34"/>
      <c r="AE19" s="28">
        <f t="shared" si="11"/>
        <v>0</v>
      </c>
      <c r="AF19" s="34"/>
      <c r="AG19" s="28">
        <f t="shared" si="12"/>
        <v>0</v>
      </c>
      <c r="AH19" s="35">
        <f t="shared" si="13"/>
        <v>0</v>
      </c>
      <c r="AI19" s="36">
        <f t="shared" si="13"/>
        <v>0</v>
      </c>
    </row>
    <row r="20" spans="2:35" ht="17.5" customHeight="1" x14ac:dyDescent="0.2">
      <c r="B20" s="31"/>
      <c r="C20" s="32"/>
      <c r="D20" s="33"/>
      <c r="E20" s="34"/>
      <c r="F20" s="28">
        <f t="shared" si="0"/>
        <v>0</v>
      </c>
      <c r="G20" s="34"/>
      <c r="H20" s="28">
        <f t="shared" si="1"/>
        <v>0</v>
      </c>
      <c r="I20" s="34"/>
      <c r="J20" s="28">
        <f t="shared" si="2"/>
        <v>0</v>
      </c>
      <c r="K20" s="34"/>
      <c r="L20" s="28">
        <f t="shared" si="3"/>
        <v>0</v>
      </c>
      <c r="M20" s="34"/>
      <c r="N20" s="28">
        <f t="shared" si="4"/>
        <v>0</v>
      </c>
      <c r="O20" s="34"/>
      <c r="P20" s="28">
        <f t="shared" si="5"/>
        <v>0</v>
      </c>
      <c r="Q20" s="35">
        <f t="shared" si="6"/>
        <v>0</v>
      </c>
      <c r="R20" s="36">
        <f t="shared" si="6"/>
        <v>0</v>
      </c>
      <c r="S20" s="31"/>
      <c r="T20" s="32"/>
      <c r="U20" s="33"/>
      <c r="V20" s="34"/>
      <c r="W20" s="28">
        <f t="shared" si="7"/>
        <v>0</v>
      </c>
      <c r="X20" s="34"/>
      <c r="Y20" s="28">
        <f t="shared" si="8"/>
        <v>0</v>
      </c>
      <c r="Z20" s="34"/>
      <c r="AA20" s="28">
        <f t="shared" si="9"/>
        <v>0</v>
      </c>
      <c r="AB20" s="34"/>
      <c r="AC20" s="28">
        <f t="shared" si="10"/>
        <v>0</v>
      </c>
      <c r="AD20" s="34"/>
      <c r="AE20" s="28">
        <f t="shared" si="11"/>
        <v>0</v>
      </c>
      <c r="AF20" s="34"/>
      <c r="AG20" s="28">
        <f t="shared" si="12"/>
        <v>0</v>
      </c>
      <c r="AH20" s="35">
        <f t="shared" si="13"/>
        <v>0</v>
      </c>
      <c r="AI20" s="36">
        <f t="shared" si="13"/>
        <v>0</v>
      </c>
    </row>
    <row r="21" spans="2:35" ht="17.5" customHeight="1" x14ac:dyDescent="0.2">
      <c r="B21" s="31"/>
      <c r="C21" s="32"/>
      <c r="D21" s="33"/>
      <c r="E21" s="34"/>
      <c r="F21" s="28">
        <f t="shared" si="0"/>
        <v>0</v>
      </c>
      <c r="G21" s="34"/>
      <c r="H21" s="28">
        <f t="shared" si="1"/>
        <v>0</v>
      </c>
      <c r="I21" s="34"/>
      <c r="J21" s="28">
        <f t="shared" si="2"/>
        <v>0</v>
      </c>
      <c r="K21" s="34"/>
      <c r="L21" s="28">
        <f t="shared" si="3"/>
        <v>0</v>
      </c>
      <c r="M21" s="34"/>
      <c r="N21" s="28">
        <f t="shared" si="4"/>
        <v>0</v>
      </c>
      <c r="O21" s="34"/>
      <c r="P21" s="28">
        <f t="shared" si="5"/>
        <v>0</v>
      </c>
      <c r="Q21" s="35">
        <f t="shared" si="6"/>
        <v>0</v>
      </c>
      <c r="R21" s="36">
        <f t="shared" si="6"/>
        <v>0</v>
      </c>
      <c r="S21" s="31"/>
      <c r="T21" s="32"/>
      <c r="U21" s="33"/>
      <c r="V21" s="34"/>
      <c r="W21" s="28">
        <f t="shared" si="7"/>
        <v>0</v>
      </c>
      <c r="X21" s="34"/>
      <c r="Y21" s="28">
        <f t="shared" si="8"/>
        <v>0</v>
      </c>
      <c r="Z21" s="34"/>
      <c r="AA21" s="28">
        <f t="shared" si="9"/>
        <v>0</v>
      </c>
      <c r="AB21" s="34"/>
      <c r="AC21" s="28">
        <f t="shared" si="10"/>
        <v>0</v>
      </c>
      <c r="AD21" s="34"/>
      <c r="AE21" s="28">
        <f t="shared" si="11"/>
        <v>0</v>
      </c>
      <c r="AF21" s="34"/>
      <c r="AG21" s="28">
        <f t="shared" si="12"/>
        <v>0</v>
      </c>
      <c r="AH21" s="35">
        <f t="shared" si="13"/>
        <v>0</v>
      </c>
      <c r="AI21" s="36">
        <f t="shared" si="13"/>
        <v>0</v>
      </c>
    </row>
    <row r="22" spans="2:35" ht="17.5" customHeight="1" x14ac:dyDescent="0.2">
      <c r="B22" s="31"/>
      <c r="C22" s="32"/>
      <c r="D22" s="33"/>
      <c r="E22" s="34"/>
      <c r="F22" s="28">
        <f t="shared" si="0"/>
        <v>0</v>
      </c>
      <c r="G22" s="34"/>
      <c r="H22" s="28">
        <f t="shared" si="1"/>
        <v>0</v>
      </c>
      <c r="I22" s="34"/>
      <c r="J22" s="28">
        <f t="shared" si="2"/>
        <v>0</v>
      </c>
      <c r="K22" s="34"/>
      <c r="L22" s="28">
        <f t="shared" si="3"/>
        <v>0</v>
      </c>
      <c r="M22" s="34"/>
      <c r="N22" s="28">
        <f t="shared" si="4"/>
        <v>0</v>
      </c>
      <c r="O22" s="34"/>
      <c r="P22" s="28">
        <f t="shared" si="5"/>
        <v>0</v>
      </c>
      <c r="Q22" s="35">
        <f t="shared" si="6"/>
        <v>0</v>
      </c>
      <c r="R22" s="36">
        <f t="shared" si="6"/>
        <v>0</v>
      </c>
      <c r="S22" s="31"/>
      <c r="T22" s="32"/>
      <c r="U22" s="33"/>
      <c r="V22" s="34"/>
      <c r="W22" s="28">
        <f t="shared" si="7"/>
        <v>0</v>
      </c>
      <c r="X22" s="34"/>
      <c r="Y22" s="28">
        <f t="shared" si="8"/>
        <v>0</v>
      </c>
      <c r="Z22" s="34"/>
      <c r="AA22" s="28">
        <f t="shared" si="9"/>
        <v>0</v>
      </c>
      <c r="AB22" s="34"/>
      <c r="AC22" s="28">
        <f t="shared" si="10"/>
        <v>0</v>
      </c>
      <c r="AD22" s="34"/>
      <c r="AE22" s="28">
        <f t="shared" si="11"/>
        <v>0</v>
      </c>
      <c r="AF22" s="34"/>
      <c r="AG22" s="28">
        <f t="shared" si="12"/>
        <v>0</v>
      </c>
      <c r="AH22" s="35">
        <f t="shared" si="13"/>
        <v>0</v>
      </c>
      <c r="AI22" s="36">
        <f t="shared" si="13"/>
        <v>0</v>
      </c>
    </row>
    <row r="23" spans="2:35" ht="17.5" customHeight="1" x14ac:dyDescent="0.2">
      <c r="B23" s="31"/>
      <c r="C23" s="32"/>
      <c r="D23" s="33"/>
      <c r="E23" s="34"/>
      <c r="F23" s="28">
        <f t="shared" si="0"/>
        <v>0</v>
      </c>
      <c r="G23" s="34"/>
      <c r="H23" s="28">
        <f t="shared" si="1"/>
        <v>0</v>
      </c>
      <c r="I23" s="34"/>
      <c r="J23" s="28">
        <f t="shared" si="2"/>
        <v>0</v>
      </c>
      <c r="K23" s="34"/>
      <c r="L23" s="28">
        <f t="shared" si="3"/>
        <v>0</v>
      </c>
      <c r="M23" s="34"/>
      <c r="N23" s="28">
        <f t="shared" si="4"/>
        <v>0</v>
      </c>
      <c r="O23" s="34"/>
      <c r="P23" s="28">
        <f t="shared" si="5"/>
        <v>0</v>
      </c>
      <c r="Q23" s="35">
        <f t="shared" si="6"/>
        <v>0</v>
      </c>
      <c r="R23" s="36">
        <f t="shared" si="6"/>
        <v>0</v>
      </c>
      <c r="S23" s="31"/>
      <c r="T23" s="32"/>
      <c r="U23" s="33"/>
      <c r="V23" s="34"/>
      <c r="W23" s="28">
        <f t="shared" si="7"/>
        <v>0</v>
      </c>
      <c r="X23" s="34"/>
      <c r="Y23" s="28">
        <f t="shared" si="8"/>
        <v>0</v>
      </c>
      <c r="Z23" s="34"/>
      <c r="AA23" s="28">
        <f t="shared" si="9"/>
        <v>0</v>
      </c>
      <c r="AB23" s="34"/>
      <c r="AC23" s="28">
        <f t="shared" si="10"/>
        <v>0</v>
      </c>
      <c r="AD23" s="34"/>
      <c r="AE23" s="28">
        <f t="shared" si="11"/>
        <v>0</v>
      </c>
      <c r="AF23" s="34"/>
      <c r="AG23" s="28">
        <f t="shared" si="12"/>
        <v>0</v>
      </c>
      <c r="AH23" s="35">
        <f t="shared" si="13"/>
        <v>0</v>
      </c>
      <c r="AI23" s="36">
        <f t="shared" si="13"/>
        <v>0</v>
      </c>
    </row>
    <row r="24" spans="2:35" ht="17.5" customHeight="1" x14ac:dyDescent="0.2">
      <c r="B24" s="37"/>
      <c r="C24" s="38"/>
      <c r="D24" s="39"/>
      <c r="E24" s="40"/>
      <c r="F24" s="28">
        <f t="shared" si="0"/>
        <v>0</v>
      </c>
      <c r="G24" s="40"/>
      <c r="H24" s="28">
        <f t="shared" si="1"/>
        <v>0</v>
      </c>
      <c r="I24" s="40"/>
      <c r="J24" s="28">
        <f t="shared" si="2"/>
        <v>0</v>
      </c>
      <c r="K24" s="40"/>
      <c r="L24" s="28">
        <f t="shared" si="3"/>
        <v>0</v>
      </c>
      <c r="M24" s="40"/>
      <c r="N24" s="28">
        <f t="shared" si="4"/>
        <v>0</v>
      </c>
      <c r="O24" s="40"/>
      <c r="P24" s="28">
        <f t="shared" si="5"/>
        <v>0</v>
      </c>
      <c r="Q24" s="41">
        <f t="shared" si="6"/>
        <v>0</v>
      </c>
      <c r="R24" s="42">
        <f t="shared" si="6"/>
        <v>0</v>
      </c>
      <c r="S24" s="37"/>
      <c r="T24" s="38"/>
      <c r="U24" s="39"/>
      <c r="V24" s="40"/>
      <c r="W24" s="28">
        <f t="shared" si="7"/>
        <v>0</v>
      </c>
      <c r="X24" s="40"/>
      <c r="Y24" s="28">
        <f t="shared" si="8"/>
        <v>0</v>
      </c>
      <c r="Z24" s="40"/>
      <c r="AA24" s="28">
        <f t="shared" si="9"/>
        <v>0</v>
      </c>
      <c r="AB24" s="40"/>
      <c r="AC24" s="28">
        <f t="shared" si="10"/>
        <v>0</v>
      </c>
      <c r="AD24" s="40"/>
      <c r="AE24" s="28">
        <f t="shared" si="11"/>
        <v>0</v>
      </c>
      <c r="AF24" s="40"/>
      <c r="AG24" s="28">
        <f t="shared" si="12"/>
        <v>0</v>
      </c>
      <c r="AH24" s="41">
        <f t="shared" si="13"/>
        <v>0</v>
      </c>
      <c r="AI24" s="42">
        <f t="shared" si="13"/>
        <v>0</v>
      </c>
    </row>
    <row r="25" spans="2:35" ht="17.5" customHeight="1" thickBot="1" x14ac:dyDescent="0.25">
      <c r="B25" s="71" t="s">
        <v>30</v>
      </c>
      <c r="C25" s="72"/>
      <c r="D25" s="73"/>
      <c r="E25" s="43">
        <f>SUM(E9:E24)</f>
        <v>60.5</v>
      </c>
      <c r="F25" s="44">
        <f>SUM(F9:F24)</f>
        <v>208120</v>
      </c>
      <c r="G25" s="43">
        <f>SUM(G9:G24)</f>
        <v>80</v>
      </c>
      <c r="H25" s="44">
        <f>SUM(H9:H24)</f>
        <v>275200</v>
      </c>
      <c r="I25" s="43">
        <f t="shared" ref="I25:P25" si="14">SUM(I9:I24)</f>
        <v>110.5</v>
      </c>
      <c r="J25" s="44">
        <f t="shared" si="14"/>
        <v>380120</v>
      </c>
      <c r="K25" s="43">
        <f t="shared" si="14"/>
        <v>120.5</v>
      </c>
      <c r="L25" s="44">
        <f t="shared" si="14"/>
        <v>414520</v>
      </c>
      <c r="M25" s="43">
        <f t="shared" si="14"/>
        <v>68</v>
      </c>
      <c r="N25" s="44">
        <f t="shared" si="14"/>
        <v>233920</v>
      </c>
      <c r="O25" s="43">
        <f t="shared" si="14"/>
        <v>110</v>
      </c>
      <c r="P25" s="44">
        <f t="shared" si="14"/>
        <v>399300</v>
      </c>
      <c r="Q25" s="43">
        <f>SUM(Q9:Q24)</f>
        <v>549.5</v>
      </c>
      <c r="R25" s="45">
        <f>SUM(R9:R24)</f>
        <v>1911180</v>
      </c>
      <c r="S25" s="61" t="s">
        <v>29</v>
      </c>
      <c r="T25" s="62"/>
      <c r="U25" s="63"/>
      <c r="V25" s="43">
        <f t="shared" ref="V25:AI25" si="15">SUM(V9:V24)</f>
        <v>0</v>
      </c>
      <c r="W25" s="44">
        <f t="shared" si="15"/>
        <v>0</v>
      </c>
      <c r="X25" s="43">
        <f t="shared" si="15"/>
        <v>0</v>
      </c>
      <c r="Y25" s="44">
        <f t="shared" si="15"/>
        <v>0</v>
      </c>
      <c r="Z25" s="43">
        <f t="shared" si="15"/>
        <v>0</v>
      </c>
      <c r="AA25" s="44">
        <f t="shared" si="15"/>
        <v>0</v>
      </c>
      <c r="AB25" s="43">
        <f t="shared" si="15"/>
        <v>0</v>
      </c>
      <c r="AC25" s="44">
        <f t="shared" si="15"/>
        <v>0</v>
      </c>
      <c r="AD25" s="43">
        <f t="shared" si="15"/>
        <v>0</v>
      </c>
      <c r="AE25" s="44">
        <f t="shared" si="15"/>
        <v>0</v>
      </c>
      <c r="AF25" s="43">
        <f t="shared" si="15"/>
        <v>0</v>
      </c>
      <c r="AG25" s="44">
        <f t="shared" si="15"/>
        <v>0</v>
      </c>
      <c r="AH25" s="46">
        <f t="shared" si="15"/>
        <v>0</v>
      </c>
      <c r="AI25" s="54">
        <f t="shared" si="15"/>
        <v>0</v>
      </c>
    </row>
    <row r="26" spans="2:35" ht="17.5" customHeight="1" thickBot="1" x14ac:dyDescent="0.25">
      <c r="B26" s="71" t="s">
        <v>23</v>
      </c>
      <c r="C26" s="72"/>
      <c r="D26" s="73"/>
      <c r="E26" s="46">
        <f>E25</f>
        <v>60.5</v>
      </c>
      <c r="F26" s="47">
        <f>F25</f>
        <v>208120</v>
      </c>
      <c r="G26" s="46">
        <f>E26+G25</f>
        <v>140.5</v>
      </c>
      <c r="H26" s="47">
        <f>F26+H25</f>
        <v>483320</v>
      </c>
      <c r="I26" s="46">
        <f t="shared" ref="I26:P26" si="16">G26+I25</f>
        <v>251</v>
      </c>
      <c r="J26" s="47">
        <f t="shared" si="16"/>
        <v>863440</v>
      </c>
      <c r="K26" s="46">
        <f t="shared" si="16"/>
        <v>371.5</v>
      </c>
      <c r="L26" s="47">
        <f t="shared" si="16"/>
        <v>1277960</v>
      </c>
      <c r="M26" s="46">
        <f t="shared" si="16"/>
        <v>439.5</v>
      </c>
      <c r="N26" s="47">
        <f t="shared" si="16"/>
        <v>1511880</v>
      </c>
      <c r="O26" s="46">
        <f t="shared" si="16"/>
        <v>549.5</v>
      </c>
      <c r="P26" s="47">
        <f t="shared" si="16"/>
        <v>1911180</v>
      </c>
      <c r="Q26" s="48"/>
      <c r="R26" s="49"/>
      <c r="S26" s="9" t="s">
        <v>23</v>
      </c>
      <c r="T26" s="109" t="s">
        <v>28</v>
      </c>
      <c r="U26" s="110"/>
      <c r="V26" s="55">
        <f>O26+V25</f>
        <v>549.5</v>
      </c>
      <c r="W26" s="47">
        <f>P26+W25</f>
        <v>1911180</v>
      </c>
      <c r="X26" s="46">
        <f t="shared" ref="X26:AG26" si="17">V26+X25</f>
        <v>549.5</v>
      </c>
      <c r="Y26" s="47">
        <f t="shared" si="17"/>
        <v>1911180</v>
      </c>
      <c r="Z26" s="46">
        <f t="shared" si="17"/>
        <v>549.5</v>
      </c>
      <c r="AA26" s="47">
        <f t="shared" si="17"/>
        <v>1911180</v>
      </c>
      <c r="AB26" s="46">
        <f t="shared" si="17"/>
        <v>549.5</v>
      </c>
      <c r="AC26" s="47">
        <f t="shared" si="17"/>
        <v>1911180</v>
      </c>
      <c r="AD26" s="46">
        <f t="shared" si="17"/>
        <v>549.5</v>
      </c>
      <c r="AE26" s="47">
        <f t="shared" si="17"/>
        <v>1911180</v>
      </c>
      <c r="AF26" s="46">
        <f t="shared" si="17"/>
        <v>549.5</v>
      </c>
      <c r="AG26" s="56">
        <f t="shared" si="17"/>
        <v>1911180</v>
      </c>
      <c r="AH26" s="57">
        <f>Q25</f>
        <v>549.5</v>
      </c>
      <c r="AI26" s="58">
        <f>R25</f>
        <v>1911180</v>
      </c>
    </row>
    <row r="27" spans="2:35" ht="17.5" customHeight="1" x14ac:dyDescent="0.2">
      <c r="B27" s="61" t="s">
        <v>12</v>
      </c>
      <c r="C27" s="62"/>
      <c r="D27" s="63"/>
      <c r="E27" s="59" t="s">
        <v>15</v>
      </c>
      <c r="F27" s="98"/>
      <c r="G27" s="98"/>
      <c r="H27" s="98"/>
      <c r="I27" s="98"/>
      <c r="J27" s="98"/>
      <c r="K27" s="59" t="s">
        <v>16</v>
      </c>
      <c r="L27" s="98"/>
      <c r="M27" s="98"/>
      <c r="N27" s="98"/>
      <c r="O27" s="98"/>
      <c r="P27" s="98"/>
      <c r="Q27" s="50"/>
      <c r="R27" s="51"/>
      <c r="S27" s="61" t="s">
        <v>12</v>
      </c>
      <c r="T27" s="105" t="s">
        <v>31</v>
      </c>
      <c r="U27" s="106"/>
      <c r="V27" s="114" t="s">
        <v>24</v>
      </c>
      <c r="W27" s="98"/>
      <c r="X27" s="98"/>
      <c r="Y27" s="98"/>
      <c r="Z27" s="98"/>
      <c r="AA27" s="98"/>
      <c r="AB27" s="59" t="s">
        <v>25</v>
      </c>
      <c r="AC27" s="98"/>
      <c r="AD27" s="98"/>
      <c r="AE27" s="98"/>
      <c r="AF27" s="98"/>
      <c r="AG27" s="115"/>
      <c r="AH27" s="112">
        <f>AH25+AH26</f>
        <v>549.5</v>
      </c>
      <c r="AI27" s="103">
        <f>AI25+AI26</f>
        <v>1911180</v>
      </c>
    </row>
    <row r="28" spans="2:35" ht="17.5" customHeight="1" thickBot="1" x14ac:dyDescent="0.25">
      <c r="B28" s="76"/>
      <c r="C28" s="77"/>
      <c r="D28" s="78"/>
      <c r="E28" s="84">
        <f>SUM(E25,G25,I25)</f>
        <v>251</v>
      </c>
      <c r="F28" s="85"/>
      <c r="G28" s="5" t="s">
        <v>14</v>
      </c>
      <c r="H28" s="69">
        <f>SUM(F25,H25,J25)</f>
        <v>863440</v>
      </c>
      <c r="I28" s="70"/>
      <c r="J28" s="5" t="s">
        <v>13</v>
      </c>
      <c r="K28" s="96">
        <f>SUM(K25,M25,O25)</f>
        <v>298.5</v>
      </c>
      <c r="L28" s="97"/>
      <c r="M28" s="5" t="s">
        <v>14</v>
      </c>
      <c r="N28" s="69">
        <f>SUM(L25,N25,P25)</f>
        <v>1047740</v>
      </c>
      <c r="O28" s="70"/>
      <c r="P28" s="8" t="s">
        <v>13</v>
      </c>
      <c r="Q28" s="52"/>
      <c r="R28" s="53"/>
      <c r="S28" s="111"/>
      <c r="T28" s="107"/>
      <c r="U28" s="108"/>
      <c r="V28" s="84">
        <f>SUM(V25,X25,Z25)</f>
        <v>0</v>
      </c>
      <c r="W28" s="85"/>
      <c r="X28" s="5" t="s">
        <v>14</v>
      </c>
      <c r="Y28" s="69">
        <f>SUM(W25,Y25,AA25)</f>
        <v>0</v>
      </c>
      <c r="Z28" s="70"/>
      <c r="AA28" s="5" t="s">
        <v>13</v>
      </c>
      <c r="AB28" s="96">
        <f>SUM(AB25,AD25,AF25)</f>
        <v>0</v>
      </c>
      <c r="AC28" s="97"/>
      <c r="AD28" s="5" t="s">
        <v>14</v>
      </c>
      <c r="AE28" s="69">
        <f>SUM(AC25,AE25,AG25)</f>
        <v>0</v>
      </c>
      <c r="AF28" s="70"/>
      <c r="AG28" s="8" t="s">
        <v>13</v>
      </c>
      <c r="AH28" s="113"/>
      <c r="AI28" s="104"/>
    </row>
    <row r="29" spans="2:35" s="15" customFormat="1" ht="17.5" customHeight="1" x14ac:dyDescent="0.2">
      <c r="B29" s="11" t="s">
        <v>33</v>
      </c>
      <c r="C29" s="11"/>
      <c r="D29" s="12"/>
      <c r="E29" s="13"/>
      <c r="F29" s="14"/>
      <c r="G29" s="13"/>
      <c r="H29" s="14"/>
      <c r="I29" s="13"/>
      <c r="J29" s="14"/>
      <c r="K29" s="13"/>
      <c r="L29" s="14"/>
      <c r="M29" s="13"/>
      <c r="N29" s="14"/>
      <c r="O29" s="13"/>
      <c r="P29" s="14"/>
      <c r="Q29" s="13"/>
      <c r="R29" s="14"/>
      <c r="S29" s="11" t="s">
        <v>33</v>
      </c>
      <c r="T29" s="11"/>
      <c r="U29" s="12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</row>
    <row r="30" spans="2:35" s="15" customFormat="1" ht="17.5" customHeight="1" x14ac:dyDescent="0.2">
      <c r="B30" s="11" t="s">
        <v>36</v>
      </c>
      <c r="C30" s="11"/>
      <c r="D30" s="12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1" t="s">
        <v>36</v>
      </c>
      <c r="T30" s="11"/>
      <c r="U30" s="12"/>
      <c r="V30" s="13"/>
      <c r="W30" s="14"/>
      <c r="X30" s="13"/>
      <c r="Y30" s="14"/>
      <c r="Z30" s="13"/>
      <c r="AA30" s="14"/>
      <c r="AB30" s="13"/>
      <c r="AC30" s="14"/>
      <c r="AD30" s="13"/>
      <c r="AE30" s="14"/>
      <c r="AF30" s="13"/>
      <c r="AG30" s="14"/>
      <c r="AH30" s="13"/>
      <c r="AI30" s="14"/>
    </row>
    <row r="31" spans="2:35" s="15" customFormat="1" ht="17.5" customHeight="1" x14ac:dyDescent="0.2">
      <c r="B31" s="12"/>
      <c r="C31" s="14"/>
      <c r="D31" s="12"/>
      <c r="E31" s="13"/>
      <c r="F31" s="14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13"/>
      <c r="R31" s="14" t="s">
        <v>53</v>
      </c>
      <c r="S31" s="12"/>
      <c r="T31" s="14"/>
      <c r="U31" s="12"/>
      <c r="V31" s="13"/>
      <c r="W31" s="14"/>
      <c r="X31" s="13"/>
      <c r="Y31" s="14"/>
      <c r="Z31" s="13"/>
      <c r="AA31" s="14"/>
      <c r="AB31" s="13"/>
      <c r="AC31" s="14"/>
      <c r="AD31" s="13"/>
      <c r="AE31" s="14"/>
      <c r="AF31" s="13"/>
      <c r="AG31" s="14"/>
      <c r="AH31" s="13"/>
      <c r="AI31" s="14" t="s">
        <v>54</v>
      </c>
    </row>
    <row r="32" spans="2:35" s="15" customFormat="1" ht="17.5" customHeight="1" x14ac:dyDescent="0.2">
      <c r="B32" s="12"/>
      <c r="C32" s="14"/>
      <c r="D32" s="12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/>
      <c r="S32" s="12"/>
      <c r="T32" s="14"/>
      <c r="U32" s="12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</row>
  </sheetData>
  <mergeCells count="68">
    <mergeCell ref="AB1:AC1"/>
    <mergeCell ref="AD1:AF1"/>
    <mergeCell ref="C3:J3"/>
    <mergeCell ref="K3:L3"/>
    <mergeCell ref="M3:R3"/>
    <mergeCell ref="AB3:AC3"/>
    <mergeCell ref="AD3:AI3"/>
    <mergeCell ref="E1:F1"/>
    <mergeCell ref="G1:J1"/>
    <mergeCell ref="K1:L1"/>
    <mergeCell ref="M1:O1"/>
    <mergeCell ref="V1:W1"/>
    <mergeCell ref="X1:AA1"/>
    <mergeCell ref="AD5:AG5"/>
    <mergeCell ref="C4:J4"/>
    <mergeCell ref="K4:L4"/>
    <mergeCell ref="M4:R4"/>
    <mergeCell ref="T4:AA4"/>
    <mergeCell ref="AB4:AC4"/>
    <mergeCell ref="AD4:AI4"/>
    <mergeCell ref="C5:J5"/>
    <mergeCell ref="K5:L5"/>
    <mergeCell ref="M5:P5"/>
    <mergeCell ref="T5:AA5"/>
    <mergeCell ref="AB5:AC5"/>
    <mergeCell ref="C6:J6"/>
    <mergeCell ref="T6:AA6"/>
    <mergeCell ref="B7:B8"/>
    <mergeCell ref="C7:C8"/>
    <mergeCell ref="D7:D8"/>
    <mergeCell ref="E7:F7"/>
    <mergeCell ref="G7:H7"/>
    <mergeCell ref="I7:J7"/>
    <mergeCell ref="K7:L7"/>
    <mergeCell ref="M7:N7"/>
    <mergeCell ref="AH7:AI7"/>
    <mergeCell ref="O7:P7"/>
    <mergeCell ref="Q7:R7"/>
    <mergeCell ref="S7:S8"/>
    <mergeCell ref="T7:T8"/>
    <mergeCell ref="U7:U8"/>
    <mergeCell ref="V7:W7"/>
    <mergeCell ref="X7:Y7"/>
    <mergeCell ref="Z7:AA7"/>
    <mergeCell ref="AB7:AC7"/>
    <mergeCell ref="AD7:AE7"/>
    <mergeCell ref="AF7:AG7"/>
    <mergeCell ref="B25:D25"/>
    <mergeCell ref="S25:U25"/>
    <mergeCell ref="B26:D26"/>
    <mergeCell ref="T26:U26"/>
    <mergeCell ref="B27:D28"/>
    <mergeCell ref="E27:J27"/>
    <mergeCell ref="K27:P27"/>
    <mergeCell ref="S27:S28"/>
    <mergeCell ref="T27:U28"/>
    <mergeCell ref="AI27:AI28"/>
    <mergeCell ref="E28:F28"/>
    <mergeCell ref="H28:I28"/>
    <mergeCell ref="K28:L28"/>
    <mergeCell ref="N28:O28"/>
    <mergeCell ref="V28:W28"/>
    <mergeCell ref="Y28:Z28"/>
    <mergeCell ref="AB28:AC28"/>
    <mergeCell ref="AE28:AF28"/>
    <mergeCell ref="V27:AA27"/>
    <mergeCell ref="AB27:AG27"/>
    <mergeCell ref="AH27:AH28"/>
  </mergeCells>
  <phoneticPr fontId="1"/>
  <pageMargins left="0.78740157480314965" right="0.39370078740157483" top="0.78740157480314965" bottom="0.39370078740157483" header="0.39370078740157483" footer="0.39370078740157483"/>
  <pageSetup paperSize="9" scale="99" orientation="landscape" r:id="rId1"/>
  <headerFooter alignWithMargins="0"/>
  <colBreaks count="1" manualBreakCount="1">
    <brk id="18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労務費積算書</vt:lpstr>
      <vt:lpstr>労務費積算書 _例示</vt:lpstr>
      <vt:lpstr>労務費積算書!Print_Area</vt:lpstr>
      <vt:lpstr>'労務費積算書 _例示'!Print_Area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