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194B5FAE-D2D3-4840-A898-F3006D0D73AA}" xr6:coauthVersionLast="47" xr6:coauthVersionMax="47" xr10:uidLastSave="{00000000-0000-0000-0000-000000000000}"/>
  <bookViews>
    <workbookView xWindow="-120" yWindow="-120" windowWidth="29040" windowHeight="15840" tabRatio="855" xr2:uid="{93F67E7B-6001-4465-BBC9-5F3029E91B08}"/>
  </bookViews>
  <sheets>
    <sheet name="研究開発予算" sheetId="23" r:id="rId1"/>
    <sheet name="(添付資料1) 主任研究者研究経歴書【共同提案・代表】１" sheetId="10" r:id="rId2"/>
    <sheet name="(添付資料1) 主任研究者研究経歴書【共同提案・代表】２" sheetId="8" r:id="rId3"/>
    <sheet name="(添付資料1) 主任研究者研究経歴書【共同提案・分担】１" sheetId="14" r:id="rId4"/>
    <sheet name="(添付資料1) 主任研究者研究経歴書【共同提案・分担】２" sheetId="15" r:id="rId5"/>
    <sheet name="(添付資料2) 研究費の応募・受入状況【共同提案・代表】" sheetId="11" r:id="rId6"/>
    <sheet name="(添付資料2) 研究費の応募・受入状況【共同提案・分担】" sheetId="22" r:id="rId7"/>
    <sheet name="(添付資料3) 利害関係の確認" sheetId="3" r:id="rId8"/>
    <sheet name="(添付資料3　別紙1) 利害関係者" sheetId="4" r:id="rId9"/>
    <sheet name="技術キーワード" sheetId="2" r:id="rId10"/>
    <sheet name="技術キーワード一覧(マスタ)" sheetId="1" state="hidden" r:id="rId11"/>
  </sheets>
  <definedNames>
    <definedName name="_xlnm.Print_Area" localSheetId="1">'(添付資料1) 主任研究者研究経歴書【共同提案・代表】１'!$B$6:$G$35</definedName>
    <definedName name="_xlnm.Print_Area" localSheetId="2">'(添付資料1) 主任研究者研究経歴書【共同提案・代表】２'!$B$6:$P$58</definedName>
    <definedName name="_xlnm.Print_Area" localSheetId="3">'(添付資料1) 主任研究者研究経歴書【共同提案・分担】１'!$B$6:$G$35</definedName>
    <definedName name="_xlnm.Print_Area" localSheetId="4">'(添付資料1) 主任研究者研究経歴書【共同提案・分担】２'!$B$6:$P$58</definedName>
    <definedName name="_xlnm.Print_Area" localSheetId="5">'(添付資料2) 研究費の応募・受入状況【共同提案・代表】'!$B$9:$J$33</definedName>
    <definedName name="_xlnm.Print_Area" localSheetId="6">'(添付資料2) 研究費の応募・受入状況【共同提案・分担】'!$B$9:$J$33</definedName>
    <definedName name="_xlnm.Print_Area" localSheetId="8">'(添付資料3　別紙1) 利害関係者'!$B$2:$D$5</definedName>
    <definedName name="_xlnm.Print_Area" localSheetId="7">'(添付資料3) 利害関係の確認'!$B$2:$D$17</definedName>
    <definedName name="_xlnm.Print_Area" localSheetId="9">技術キーワード!$A$1:$F$16</definedName>
    <definedName name="_xlnm.Print_Area" localSheetId="0">研究開発予算!$A$1:$G$7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3" l="1"/>
  <c r="C10" i="23"/>
  <c r="C9" i="23"/>
  <c r="H6" i="23"/>
  <c r="G5" i="23"/>
  <c r="F5" i="23"/>
  <c r="E5" i="23"/>
  <c r="D5" i="23"/>
  <c r="G4" i="23"/>
  <c r="F4" i="23"/>
  <c r="E4" i="23"/>
  <c r="D4" i="23"/>
  <c r="B10" i="3"/>
  <c r="B8" i="3"/>
  <c r="B6" i="3"/>
  <c r="B4" i="3"/>
  <c r="B20" i="2"/>
  <c r="D10" i="2"/>
  <c r="D9"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<sst xmlns="http://schemas.openxmlformats.org/spreadsheetml/2006/main" count="5418" uniqueCount="3555">
  <si>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</si>
  <si>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</si>
  <si>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</si>
  <si>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</si>
  <si>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</si>
  <si>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</si>
  <si>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</si>
  <si>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</si>
  <si>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</si>
  <si>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</si>
  <si>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</si>
  <si>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</si>
  <si>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</si>
  <si>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</si>
  <si>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</si>
  <si>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</si>
  <si>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</si>
  <si>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</si>
  <si>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</si>
  <si>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</si>
  <si>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</si>
  <si>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</si>
  <si>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</si>
  <si>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</si>
  <si>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</si>
  <si>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</si>
  <si>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</si>
  <si>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</si>
  <si>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</si>
  <si>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</si>
  <si>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</si>
  <si>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</si>
  <si>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</si>
  <si>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</si>
  <si>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</si>
  <si>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</si>
  <si>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</si>
  <si>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</si>
  <si>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</si>
  <si>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</si>
  <si>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</si>
  <si>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</si>
  <si>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</si>
  <si>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</si>
  <si>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</si>
  <si>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</si>
  <si>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</si>
  <si>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</si>
  <si>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</si>
  <si>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</si>
  <si>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</si>
  <si>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</si>
  <si>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</si>
  <si>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</si>
  <si>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</si>
  <si>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</si>
  <si>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</si>
  <si>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</si>
  <si>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</si>
  <si>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</si>
  <si>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</si>
  <si>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</si>
  <si>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</si>
  <si>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</si>
  <si>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</si>
  <si>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</si>
  <si>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</si>
  <si>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</si>
  <si>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</si>
  <si>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</si>
  <si>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</si>
  <si>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</si>
  <si>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</si>
  <si>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</si>
  <si>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</si>
  <si>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</si>
  <si>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</si>
  <si>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</si>
  <si>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</si>
  <si>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</si>
  <si>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</si>
  <si>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</si>
  <si>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</si>
  <si>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</si>
  <si>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</si>
  <si>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</si>
  <si>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</si>
  <si>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</si>
  <si>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</si>
  <si>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</si>
  <si>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</si>
  <si>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</si>
  <si>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</si>
  <si>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</si>
  <si>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</si>
  <si>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</si>
  <si>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</si>
  <si>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</si>
  <si>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</si>
  <si>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</si>
  <si>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</si>
  <si>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</si>
  <si>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</si>
  <si>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</si>
  <si>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</si>
  <si>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</si>
  <si>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</si>
  <si>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</si>
  <si>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</si>
  <si>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</si>
  <si>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</si>
  <si>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</si>
  <si>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</si>
  <si>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</si>
  <si>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</si>
  <si>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</si>
  <si>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</si>
  <si>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</si>
  <si>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</si>
  <si>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</si>
  <si>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</si>
  <si>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</si>
  <si>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</si>
  <si>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</si>
  <si>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</si>
  <si>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</si>
  <si>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</si>
  <si>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</si>
  <si>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</si>
  <si>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</si>
  <si>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</si>
  <si>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</si>
  <si>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</si>
  <si>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</si>
  <si>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</si>
  <si>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</si>
  <si>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</si>
  <si>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</si>
  <si>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</si>
  <si>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</si>
  <si>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</si>
  <si>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</si>
  <si>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</si>
  <si>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</si>
  <si>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</si>
  <si>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</si>
  <si>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</si>
  <si>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</si>
  <si>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</si>
  <si>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</si>
  <si>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</si>
  <si>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</si>
  <si>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</si>
  <si>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</si>
  <si>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</si>
  <si>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</si>
  <si>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</si>
  <si>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</si>
  <si>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</si>
  <si>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</si>
  <si>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</si>
  <si>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</si>
  <si>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</si>
  <si>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</si>
  <si>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</si>
  <si>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</si>
  <si>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</si>
  <si>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</si>
  <si>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</si>
  <si>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</si>
  <si>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</si>
  <si>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</si>
  <si>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</si>
  <si>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</si>
  <si>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</si>
  <si>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</si>
  <si>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</si>
  <si>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</si>
  <si>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</si>
  <si>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</si>
  <si>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</si>
  <si>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</si>
  <si>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</si>
  <si>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</si>
  <si>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</si>
  <si>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</si>
  <si>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</si>
  <si>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</si>
  <si>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</si>
  <si>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</si>
  <si>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</si>
  <si>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</si>
  <si>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</si>
  <si>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</si>
  <si>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</si>
  <si>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</si>
  <si>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</si>
  <si>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</si>
  <si>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</si>
  <si>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</si>
  <si>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</si>
  <si>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</si>
  <si>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</si>
  <si>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</si>
  <si>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</si>
  <si>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</si>
  <si>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</si>
  <si>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</si>
  <si>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</si>
  <si>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</si>
  <si>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</si>
  <si>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</si>
  <si>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</si>
  <si>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</si>
  <si>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</si>
  <si>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</si>
  <si>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</si>
  <si>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</si>
  <si>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</si>
  <si>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</si>
  <si>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</si>
  <si>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</si>
  <si>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</si>
  <si>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</si>
  <si>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</si>
  <si>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</si>
  <si>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</si>
  <si>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</si>
  <si>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</si>
  <si>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</si>
  <si>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</si>
  <si>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</si>
  <si>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</si>
  <si>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</si>
  <si>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</si>
  <si>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</si>
  <si>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</si>
  <si>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</si>
  <si>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</si>
  <si>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</si>
  <si>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</si>
  <si>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</si>
  <si>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</si>
  <si>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</si>
  <si>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</si>
  <si>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</si>
  <si>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</si>
  <si>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</si>
  <si>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</si>
  <si>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</si>
  <si>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</si>
  <si>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</si>
  <si>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</si>
  <si>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</si>
  <si>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</si>
  <si>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</si>
  <si>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</si>
  <si>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</si>
  <si>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</si>
  <si>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</si>
  <si>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</si>
  <si>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</si>
  <si>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</si>
  <si>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</si>
  <si>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</si>
  <si>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</si>
  <si>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</si>
  <si>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</si>
  <si>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</si>
  <si>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</si>
  <si>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</si>
  <si>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</si>
  <si>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</si>
  <si>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</si>
  <si>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</si>
  <si>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</si>
  <si>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</si>
  <si>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</si>
  <si>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</si>
  <si>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</si>
  <si>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</si>
  <si>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</si>
  <si>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</si>
  <si>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</si>
  <si>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</si>
  <si>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</si>
  <si>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</si>
  <si>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</si>
  <si>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</si>
  <si>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</si>
  <si>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</si>
  <si>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</si>
  <si>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</si>
  <si>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</si>
  <si>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</si>
  <si>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</si>
  <si>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</si>
  <si>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</si>
  <si>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</si>
  <si>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</si>
  <si>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</si>
  <si>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</si>
  <si>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</si>
  <si>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</si>
  <si>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</si>
  <si>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</si>
  <si>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</si>
  <si>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</si>
  <si>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</si>
  <si>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</si>
  <si>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</si>
  <si>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</si>
  <si>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</si>
  <si>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</si>
  <si>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</si>
  <si>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</si>
  <si>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</si>
  <si>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</si>
  <si>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</si>
  <si>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</si>
  <si>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</si>
  <si>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</si>
  <si>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</si>
  <si>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</si>
  <si>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</si>
  <si>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</si>
  <si>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</si>
  <si>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</si>
  <si>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</si>
  <si>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</si>
  <si>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</si>
  <si>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</si>
  <si>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</si>
  <si>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</si>
  <si>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</si>
  <si>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</si>
  <si>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</si>
  <si>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</si>
  <si>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</si>
  <si>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</si>
  <si>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</si>
  <si>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</si>
  <si>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</si>
  <si>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</si>
  <si>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</si>
  <si>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</si>
  <si>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</si>
  <si>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</si>
  <si>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</si>
  <si>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</si>
  <si>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</si>
  <si>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</si>
  <si>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</si>
  <si>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</si>
  <si>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</si>
  <si>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</si>
  <si>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</si>
  <si>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</si>
  <si>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</si>
  <si>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</si>
  <si>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</si>
  <si>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</si>
  <si>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</si>
  <si>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</si>
  <si>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</si>
  <si>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</si>
  <si>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</si>
  <si>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</si>
  <si>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</si>
  <si>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</si>
  <si>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</si>
  <si>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</si>
  <si>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</si>
  <si>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</si>
  <si>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</si>
  <si>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</si>
  <si>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</si>
  <si>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</si>
  <si>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</si>
  <si>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</si>
  <si>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</si>
  <si>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</si>
  <si>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</si>
  <si>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</si>
  <si>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</si>
  <si>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</si>
  <si>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</si>
  <si>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</si>
  <si>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</si>
  <si>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</si>
  <si>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</si>
  <si>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</si>
  <si>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</si>
  <si>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</si>
  <si>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</si>
  <si>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</si>
  <si>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</si>
  <si>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</si>
  <si>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</si>
  <si>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</si>
  <si>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</si>
  <si>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</si>
  <si>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</si>
  <si>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</si>
  <si>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</si>
  <si>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</si>
  <si>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</si>
  <si>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</si>
  <si>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</si>
  <si>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</si>
  <si>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</si>
  <si>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</si>
  <si>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</si>
  <si>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</si>
  <si>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</si>
  <si>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</si>
  <si>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</si>
  <si>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</si>
  <si>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</si>
  <si>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</si>
  <si>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</si>
  <si>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</si>
  <si>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</si>
  <si>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</si>
  <si>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</si>
  <si>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</si>
  <si>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</si>
  <si>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</si>
  <si>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</si>
  <si>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</si>
  <si>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</si>
  <si>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</si>
  <si>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</si>
  <si>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</si>
  <si>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</si>
  <si>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</si>
  <si>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</si>
  <si>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</si>
  <si>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</si>
  <si>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</si>
  <si>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</si>
  <si>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</si>
  <si>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</si>
  <si>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</si>
  <si>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</si>
  <si>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</si>
  <si>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</si>
  <si>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</si>
  <si>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</si>
  <si>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</si>
  <si>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</si>
  <si>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</si>
  <si>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</si>
  <si>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</si>
  <si>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</si>
  <si>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</si>
  <si>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</si>
  <si>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</si>
  <si>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</si>
  <si>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</si>
  <si>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</si>
  <si>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</si>
  <si>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</si>
  <si>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</si>
  <si>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</si>
  <si>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</si>
  <si>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</si>
  <si>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</si>
  <si>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</si>
  <si>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</si>
  <si>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</si>
  <si>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</si>
  <si>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</si>
  <si>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</si>
  <si>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</si>
  <si>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</si>
  <si>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</si>
  <si>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</si>
  <si>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</si>
  <si>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</si>
  <si>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</si>
  <si>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</si>
  <si>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</si>
  <si>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</si>
  <si>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</si>
  <si>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</si>
  <si>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</si>
  <si>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</si>
  <si>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</si>
  <si>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</si>
  <si>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</si>
  <si>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</si>
  <si>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</si>
  <si>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</si>
  <si>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</si>
  <si>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</si>
  <si>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</si>
  <si>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</si>
  <si>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</si>
  <si>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</si>
  <si>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</si>
  <si>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</si>
  <si>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</si>
  <si>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</si>
  <si>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</si>
  <si>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</si>
  <si>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</si>
  <si>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</si>
  <si>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</si>
  <si>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</si>
  <si>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</si>
  <si>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</si>
  <si>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</si>
  <si>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</si>
  <si>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</si>
  <si>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</si>
  <si>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</si>
  <si>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</si>
  <si>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</si>
  <si>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</si>
  <si>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</si>
  <si>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</si>
  <si>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</si>
  <si>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</si>
  <si>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</si>
  <si>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</si>
  <si>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</si>
  <si>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</si>
  <si>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</si>
  <si>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</si>
  <si>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</si>
  <si>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</si>
  <si>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</si>
  <si>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</si>
  <si>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</si>
  <si>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</si>
  <si>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</si>
  <si>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</si>
  <si>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</si>
  <si>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</si>
  <si>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</si>
  <si>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</si>
  <si>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</si>
  <si>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</si>
  <si>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</si>
  <si>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</si>
  <si>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</si>
  <si>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</si>
  <si>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</si>
  <si>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</si>
  <si>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</si>
  <si>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</si>
  <si>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</si>
  <si>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</si>
  <si>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</si>
  <si>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</si>
  <si>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</si>
  <si>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</si>
  <si>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</si>
  <si>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</si>
  <si>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</si>
  <si>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</si>
  <si>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</si>
  <si>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</si>
  <si>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</si>
  <si>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</si>
  <si>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</si>
  <si>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</si>
  <si>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</si>
  <si>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</si>
  <si>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</si>
  <si>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</si>
  <si>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</si>
  <si>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</si>
  <si>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</si>
  <si>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</si>
  <si>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</si>
  <si>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</si>
  <si>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</si>
  <si>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</si>
  <si>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</si>
  <si>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</si>
  <si>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</si>
  <si>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</si>
  <si>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</si>
  <si>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</si>
  <si>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</si>
  <si>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</si>
  <si>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</si>
  <si>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</si>
  <si>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</si>
  <si>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</si>
  <si>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</si>
  <si>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</si>
  <si>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</si>
  <si>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</si>
  <si>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</si>
  <si>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</si>
  <si>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</si>
  <si>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</si>
  <si>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</si>
  <si>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</si>
  <si>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</si>
  <si>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</si>
  <si>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</si>
  <si>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</si>
  <si>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</si>
  <si>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</si>
  <si>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</si>
  <si>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</si>
  <si>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</si>
  <si>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</si>
  <si>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</si>
  <si>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</si>
  <si>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</si>
  <si>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</si>
  <si>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</si>
  <si>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</si>
  <si>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</si>
  <si>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</si>
  <si>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</si>
  <si>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</si>
  <si>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</si>
  <si>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</si>
  <si>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</si>
  <si>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</si>
  <si>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</si>
  <si>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</si>
  <si>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</si>
  <si>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</si>
  <si>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</si>
  <si>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</si>
  <si>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</si>
  <si>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</si>
  <si>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</si>
  <si>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</si>
  <si>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</si>
  <si>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</si>
  <si>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</si>
  <si>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</si>
  <si>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</si>
  <si>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</si>
  <si>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</si>
  <si>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</si>
  <si>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</si>
  <si>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</si>
  <si>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</si>
  <si>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</si>
  <si>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</si>
  <si>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</si>
  <si>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</si>
  <si>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</si>
  <si>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</si>
  <si>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</si>
  <si>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</si>
  <si>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</si>
  <si>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</si>
  <si>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</si>
  <si>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</si>
  <si>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</si>
  <si>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</si>
  <si>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</si>
  <si>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</si>
  <si>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</si>
  <si>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</si>
  <si>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</si>
  <si>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</si>
  <si>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</si>
  <si>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</si>
  <si>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</si>
  <si>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</si>
  <si>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</si>
  <si>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</si>
  <si>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</si>
  <si>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</si>
  <si>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</si>
  <si>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</si>
  <si>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</si>
  <si>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</si>
  <si>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</si>
  <si>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</si>
  <si>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</si>
  <si>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</si>
  <si>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</si>
  <si>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</si>
  <si>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</si>
  <si>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</si>
  <si>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</si>
  <si>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</si>
  <si>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</si>
  <si>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</si>
  <si>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</si>
  <si>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</si>
  <si>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</si>
  <si>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</si>
  <si>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</si>
  <si>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</si>
  <si>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</si>
  <si>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</si>
  <si>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</si>
  <si>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</si>
  <si>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</si>
  <si>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</si>
  <si>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</si>
  <si>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</si>
  <si>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</si>
  <si>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</si>
  <si>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</si>
  <si>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</si>
  <si>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</si>
  <si>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</si>
  <si>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</si>
  <si>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</si>
  <si>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</si>
  <si>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</si>
  <si>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</si>
  <si>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</si>
  <si>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</si>
  <si>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</si>
  <si>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</si>
  <si>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</si>
  <si>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</si>
  <si>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</si>
  <si>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</si>
  <si>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</si>
  <si>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</si>
  <si>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</si>
  <si>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</si>
  <si>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</si>
  <si>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</si>
  <si>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</si>
  <si>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</si>
  <si>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</si>
  <si>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</si>
  <si>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</si>
  <si>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</si>
  <si>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</si>
  <si>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</si>
  <si>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</si>
  <si>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</si>
  <si>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</si>
  <si>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</si>
  <si>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</si>
  <si>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</si>
  <si>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</si>
  <si>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</si>
  <si>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</si>
  <si>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</si>
  <si>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</si>
  <si>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</si>
  <si>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</si>
  <si>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</si>
  <si>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</si>
  <si>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</si>
  <si>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</si>
  <si>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</si>
  <si>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</si>
  <si>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</si>
  <si>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</si>
  <si>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</si>
  <si>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</si>
  <si>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</si>
  <si>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</si>
  <si>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</si>
  <si>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</si>
  <si>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</si>
  <si>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</si>
  <si>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</si>
  <si>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</si>
  <si>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</si>
  <si>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</si>
  <si>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</si>
  <si>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</si>
  <si>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</si>
  <si>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</si>
  <si>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</si>
  <si>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</si>
  <si>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</si>
  <si>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</si>
  <si>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</si>
  <si>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</si>
  <si>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</si>
  <si>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</si>
  <si>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</si>
  <si>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</si>
  <si>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</si>
  <si>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</si>
  <si>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</si>
  <si>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</si>
  <si>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</si>
  <si>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</si>
  <si>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</si>
  <si>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</si>
  <si>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</si>
  <si>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</si>
  <si>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</si>
  <si>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</si>
  <si>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</si>
  <si>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</si>
  <si>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</si>
  <si>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</si>
  <si>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</si>
  <si>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</si>
  <si>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</si>
  <si>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</si>
  <si>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</si>
  <si>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</si>
  <si>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</si>
  <si>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</si>
  <si>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</si>
  <si>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</si>
  <si>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</si>
  <si>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</si>
  <si>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</si>
  <si>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</si>
  <si>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</si>
  <si>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</si>
  <si>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</si>
  <si>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</si>
  <si>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</si>
  <si>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</si>
  <si>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</si>
  <si>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</si>
  <si>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</si>
  <si>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</si>
  <si>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</si>
  <si>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</si>
  <si>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</si>
  <si>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</si>
  <si>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</si>
  <si>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</si>
  <si>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</si>
  <si>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</si>
  <si>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</si>
  <si>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</si>
  <si>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</si>
  <si>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</si>
  <si>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</si>
  <si>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</si>
  <si>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</si>
  <si>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</si>
  <si>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</si>
  <si>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</si>
  <si>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</si>
  <si>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</si>
  <si>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</si>
  <si>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</si>
  <si>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</si>
  <si>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</si>
  <si>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</si>
  <si>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</si>
  <si>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</si>
  <si>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</si>
  <si>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</si>
  <si>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</si>
  <si>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</si>
  <si>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</si>
  <si>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</si>
  <si>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</si>
  <si>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</si>
  <si>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</si>
  <si>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</si>
  <si>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</si>
  <si>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</si>
  <si>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</si>
  <si>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</si>
  <si>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</si>
  <si>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</si>
  <si>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</si>
  <si>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</si>
  <si>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</si>
  <si>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</si>
  <si>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</si>
  <si>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</si>
  <si>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</si>
  <si>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</si>
  <si>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</si>
  <si>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</si>
  <si>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</si>
  <si>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</si>
  <si>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</si>
  <si>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</si>
  <si>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</si>
  <si>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</si>
  <si>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</si>
  <si>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</si>
  <si>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</si>
  <si>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</si>
  <si>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</si>
  <si>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</si>
  <si>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</si>
  <si>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</si>
  <si>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</si>
  <si>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</si>
  <si>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</si>
  <si>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</si>
  <si>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</si>
  <si>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</si>
  <si>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</si>
  <si>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</si>
  <si>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</si>
  <si>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</si>
  <si>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</si>
  <si>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</si>
  <si>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</si>
  <si>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</si>
  <si>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</si>
  <si>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</si>
  <si>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</si>
  <si>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</si>
  <si>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</si>
  <si>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</si>
  <si>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</si>
  <si>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</si>
  <si>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</si>
  <si>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</si>
  <si>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</si>
  <si>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</si>
  <si>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</si>
  <si>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</si>
  <si>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</si>
  <si>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</si>
  <si>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</si>
  <si>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</si>
  <si>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</si>
  <si>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</si>
  <si>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</si>
  <si>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</si>
  <si>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</si>
  <si>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</si>
  <si>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</si>
  <si>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</si>
  <si>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</si>
  <si>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</si>
  <si>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</si>
  <si>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</si>
  <si>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</si>
  <si>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</si>
  <si>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</si>
  <si>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</si>
  <si>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</si>
  <si>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</si>
  <si>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</si>
  <si>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</si>
  <si>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</si>
  <si>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</si>
  <si>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</si>
  <si>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</si>
  <si>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</si>
  <si>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</si>
  <si>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</si>
  <si>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</si>
  <si>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</si>
  <si>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</si>
  <si>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</si>
  <si>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</si>
  <si>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</si>
  <si>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</si>
  <si>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</si>
  <si>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</si>
  <si>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</si>
  <si>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</si>
  <si>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</si>
  <si>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</si>
  <si>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</si>
  <si>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</si>
  <si>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</si>
  <si>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</si>
  <si>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</si>
  <si>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</si>
  <si>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</si>
  <si>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</si>
  <si>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</si>
  <si>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</si>
  <si>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</si>
  <si>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</si>
  <si>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</si>
  <si>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</si>
  <si>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</si>
  <si>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</si>
  <si>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</si>
  <si>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</si>
  <si>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</si>
  <si>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</si>
  <si>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</si>
  <si>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</si>
  <si>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</si>
  <si>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</si>
  <si>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</si>
  <si>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</si>
  <si>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</si>
  <si>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</si>
  <si>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</si>
  <si>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</si>
  <si>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</si>
  <si>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</si>
  <si>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</si>
  <si>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</si>
  <si>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</si>
  <si>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</si>
  <si>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</si>
  <si>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</si>
  <si>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</si>
  <si>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</si>
  <si>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</si>
  <si>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</si>
  <si>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</si>
  <si>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</si>
  <si>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</si>
  <si>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</si>
  <si>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</si>
  <si>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</si>
  <si>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</si>
  <si>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</si>
  <si>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</si>
  <si>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</si>
  <si>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</si>
  <si>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</si>
  <si>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</si>
  <si>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</si>
  <si>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</si>
  <si>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</si>
  <si>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</si>
  <si>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</si>
  <si>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</si>
  <si>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</si>
  <si>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</si>
  <si>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</si>
  <si>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</si>
  <si>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</si>
  <si>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</si>
  <si>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</si>
  <si>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</si>
  <si>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</si>
  <si>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</si>
  <si>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</si>
  <si>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</si>
  <si>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</si>
  <si>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</si>
  <si>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</si>
  <si>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</si>
  <si>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</si>
  <si>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</si>
  <si>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</si>
  <si>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</si>
  <si>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</si>
  <si>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</si>
  <si>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</si>
  <si>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</si>
  <si>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</si>
  <si>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</si>
  <si>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</si>
  <si>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</si>
  <si>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</si>
  <si>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</si>
  <si>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</si>
  <si>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</si>
  <si>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</si>
  <si>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</si>
  <si>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</si>
  <si>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</si>
  <si>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</si>
  <si>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</si>
  <si>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</si>
  <si>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</si>
  <si>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</si>
  <si>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</si>
  <si>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</si>
  <si>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</si>
  <si>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</si>
  <si>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</si>
  <si>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</si>
  <si>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</si>
  <si>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</si>
  <si>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</si>
  <si>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</si>
  <si>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</si>
  <si>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</si>
  <si>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</si>
  <si>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</si>
  <si>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</si>
  <si>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</si>
  <si>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</si>
  <si>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</si>
  <si>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</si>
  <si>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</si>
  <si>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</si>
  <si>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</si>
  <si>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</si>
  <si>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</si>
  <si>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</si>
  <si>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</si>
  <si>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</si>
  <si>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</si>
  <si>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</si>
  <si>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</si>
  <si>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</si>
  <si>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</si>
  <si>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</si>
  <si>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</si>
  <si>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</si>
  <si>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</si>
  <si>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</si>
  <si>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</si>
  <si>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</si>
  <si>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</si>
  <si>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</si>
  <si>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</si>
  <si>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</si>
  <si>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</si>
  <si>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</si>
  <si>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</si>
  <si>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</si>
  <si>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</si>
  <si>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</si>
  <si>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</si>
  <si>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</si>
  <si>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</si>
  <si>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</si>
  <si>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</si>
  <si>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</si>
  <si>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</si>
  <si>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</si>
  <si>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</si>
  <si>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</si>
  <si>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</si>
  <si>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</si>
  <si>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</si>
  <si>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</si>
  <si>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</si>
  <si>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</si>
  <si>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</si>
  <si>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</si>
  <si>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</si>
  <si>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</si>
  <si>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</si>
  <si>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</si>
  <si>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</si>
  <si>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</si>
  <si>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</si>
  <si>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</si>
  <si>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</si>
  <si>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</si>
  <si>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</si>
  <si>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</si>
  <si>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</si>
  <si>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</si>
  <si>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</si>
  <si>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</si>
  <si>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</si>
  <si>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</si>
  <si>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</si>
  <si>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</si>
  <si>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</si>
  <si>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</si>
  <si>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</si>
  <si>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</si>
  <si>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</si>
  <si>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</si>
  <si>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</si>
  <si>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</si>
  <si>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</si>
  <si>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</si>
  <si>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</si>
  <si>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</si>
  <si>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</si>
  <si>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</si>
  <si>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</si>
  <si>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</si>
  <si>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</si>
  <si>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</si>
  <si>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</si>
  <si>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</si>
  <si>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</si>
  <si>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</si>
  <si>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</si>
  <si>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</si>
  <si>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</si>
  <si>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</si>
  <si>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</si>
  <si>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</si>
  <si>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</si>
  <si>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</si>
  <si>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</si>
  <si>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</si>
  <si>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</si>
  <si>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</si>
  <si>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</si>
  <si>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</si>
  <si>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</si>
  <si>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</si>
  <si>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</si>
  <si>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</si>
  <si>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</si>
  <si>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</si>
  <si>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</si>
  <si>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</si>
  <si>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</si>
  <si>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</si>
  <si>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</si>
  <si>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</si>
  <si>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</si>
  <si>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</si>
  <si>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</si>
  <si>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</si>
  <si>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</si>
  <si>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</si>
  <si>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</si>
  <si>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</si>
  <si>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</si>
  <si>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</si>
  <si>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</si>
  <si>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</si>
  <si>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</si>
  <si>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</si>
  <si>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</si>
  <si>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</si>
  <si>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</si>
  <si>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</si>
  <si>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</si>
  <si>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</si>
  <si>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</si>
  <si>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</si>
  <si>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</si>
  <si>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</si>
  <si>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</si>
  <si>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</si>
  <si>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</si>
  <si>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</si>
  <si>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</si>
  <si>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</si>
  <si>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</si>
  <si>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</si>
  <si>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</si>
  <si>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</si>
  <si>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</si>
  <si>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</si>
  <si>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</si>
  <si>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</si>
  <si>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</si>
  <si>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</si>
  <si>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</si>
  <si>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</si>
  <si>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</si>
  <si>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</si>
  <si>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</si>
  <si>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</si>
  <si>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</si>
  <si>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</si>
  <si>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</si>
  <si>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</si>
  <si>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</si>
  <si>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</si>
  <si>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</si>
  <si>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</si>
  <si>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</si>
  <si>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</si>
  <si>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</si>
  <si>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</si>
  <si>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</si>
  <si>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</si>
  <si>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</si>
  <si>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</si>
  <si>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</si>
  <si>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</si>
  <si>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</si>
  <si>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</si>
  <si>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</si>
  <si>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</si>
  <si>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</si>
  <si>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</si>
  <si>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</si>
  <si>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</si>
  <si>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</si>
  <si>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</si>
  <si>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</si>
  <si>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</si>
  <si>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</si>
  <si>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</si>
  <si>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</si>
  <si>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</si>
  <si>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</si>
  <si>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</si>
  <si>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</si>
  <si>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</si>
  <si>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</si>
  <si>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</si>
  <si>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</si>
  <si>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</si>
  <si>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</si>
  <si>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</si>
  <si>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</si>
  <si>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</si>
  <si>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</si>
  <si>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</si>
  <si>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</si>
  <si>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</si>
  <si>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</si>
  <si>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</si>
  <si>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</si>
  <si>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</si>
  <si>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</si>
  <si>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</si>
  <si>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</si>
  <si>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</si>
  <si>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</si>
  <si>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</si>
  <si>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</si>
  <si>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</si>
  <si>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</si>
  <si>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</si>
  <si>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</si>
  <si>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</si>
  <si>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</si>
  <si>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</si>
  <si>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</si>
  <si>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</si>
  <si>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</si>
  <si>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</si>
  <si>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</si>
  <si>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</si>
  <si>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</si>
  <si>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</si>
  <si>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</si>
  <si>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</si>
  <si>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</si>
  <si>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</si>
  <si>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</si>
  <si>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</si>
  <si>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</si>
  <si>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</si>
  <si>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</si>
  <si>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</si>
  <si>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</si>
  <si>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</si>
  <si>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</si>
  <si>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</si>
  <si>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</si>
  <si>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</si>
  <si>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</si>
  <si>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</si>
  <si>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</si>
  <si>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</si>
  <si>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</si>
  <si>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</si>
  <si>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</si>
  <si>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</si>
  <si>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</si>
  <si>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</si>
  <si>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</si>
  <si>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</si>
  <si>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</si>
  <si>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</si>
  <si>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</si>
  <si>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</si>
  <si>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</si>
  <si>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</si>
  <si>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</si>
  <si>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</si>
  <si>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</si>
  <si>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</si>
  <si>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</si>
  <si>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</si>
  <si>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</si>
  <si>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</si>
  <si>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</si>
  <si>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</si>
  <si>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</si>
  <si>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</si>
  <si>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</si>
  <si>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</si>
  <si>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</si>
  <si>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</si>
  <si>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</si>
  <si>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</si>
  <si>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</si>
  <si>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</si>
  <si>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</si>
  <si>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</si>
  <si>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</si>
  <si>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</si>
  <si>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</si>
  <si>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</si>
  <si>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</si>
  <si>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</si>
  <si>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</si>
  <si>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</si>
  <si>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</si>
  <si>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</si>
  <si>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</si>
  <si>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</si>
  <si>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</si>
  <si>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</si>
  <si>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</si>
  <si>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</si>
  <si>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</si>
  <si>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</si>
  <si>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</si>
  <si>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</si>
  <si>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</si>
  <si>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</si>
  <si>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</si>
  <si>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</si>
  <si>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</si>
  <si>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</si>
  <si>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</si>
  <si>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</si>
  <si>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</si>
  <si>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</si>
  <si>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</si>
  <si>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</si>
  <si>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</si>
  <si>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</si>
  <si>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</si>
  <si>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</si>
  <si>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</si>
  <si>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</si>
  <si>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</si>
  <si>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</si>
  <si>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</si>
  <si>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</si>
  <si>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</si>
  <si>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</si>
  <si>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</si>
  <si>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</si>
  <si>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</si>
  <si>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</si>
  <si>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</si>
  <si>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</si>
  <si>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</si>
  <si>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</si>
  <si>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</si>
  <si>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</si>
  <si>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</si>
  <si>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</si>
  <si>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</si>
  <si>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</si>
  <si>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</si>
  <si>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</si>
  <si>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</si>
  <si>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</si>
  <si>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</si>
  <si>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</si>
  <si>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</si>
  <si>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</si>
  <si>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</si>
  <si>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</si>
  <si>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</si>
  <si>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</si>
  <si>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</si>
  <si>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</si>
  <si>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</si>
  <si>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</si>
  <si>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</si>
  <si>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</si>
  <si>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</si>
  <si>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</si>
  <si>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</si>
  <si>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</si>
  <si>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</si>
  <si>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</si>
  <si>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</si>
  <si>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</si>
  <si>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</si>
  <si>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</si>
  <si>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</si>
  <si>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</si>
  <si>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</si>
  <si>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</si>
  <si>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</si>
  <si>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</si>
  <si>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</si>
  <si>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</si>
  <si>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</si>
  <si>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</si>
  <si>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</si>
  <si>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</si>
  <si>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</si>
  <si>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</si>
  <si>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</si>
  <si>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</si>
  <si>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</si>
  <si>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</si>
  <si>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</si>
  <si>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</si>
  <si>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</si>
  <si>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</si>
  <si>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</si>
  <si>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</si>
  <si>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</si>
  <si>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</si>
  <si>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</si>
  <si>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</si>
  <si>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</si>
  <si>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</si>
  <si>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</si>
  <si>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</si>
  <si>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</si>
  <si>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</si>
  <si>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</si>
  <si>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</si>
  <si>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</si>
  <si>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</si>
  <si>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</si>
  <si>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</si>
  <si>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</si>
  <si>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</si>
  <si>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</si>
  <si>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</si>
  <si>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</si>
  <si>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</si>
  <si>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</si>
  <si>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</si>
  <si>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</si>
  <si>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</si>
  <si>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</si>
  <si>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</si>
  <si>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</si>
  <si>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</si>
  <si>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</si>
  <si>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</si>
  <si>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</si>
  <si>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</si>
  <si>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</si>
  <si>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</si>
  <si>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</si>
  <si>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</si>
  <si>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</si>
  <si>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</si>
  <si>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</si>
  <si>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</si>
  <si>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</si>
  <si>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</si>
  <si>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</si>
  <si>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</si>
  <si>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</si>
  <si>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</si>
  <si>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</si>
  <si>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</si>
  <si>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</si>
  <si>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</si>
  <si>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</si>
  <si>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</si>
  <si>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</si>
  <si>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</si>
  <si>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</si>
  <si>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</si>
  <si>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</si>
  <si>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</si>
  <si>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</si>
  <si>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</si>
  <si>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</si>
  <si>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</si>
  <si>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</si>
  <si>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</si>
  <si>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</si>
  <si>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</si>
  <si>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</si>
  <si>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</si>
  <si>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</si>
  <si>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</si>
  <si>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</si>
  <si>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</si>
  <si>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</si>
  <si>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</si>
  <si>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</si>
  <si>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</si>
  <si>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</si>
  <si>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</si>
  <si>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</si>
  <si>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</si>
  <si>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</si>
  <si>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</si>
  <si>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</si>
  <si>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</si>
  <si>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</si>
  <si>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</si>
  <si>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</si>
  <si>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</si>
  <si>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</si>
  <si>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</si>
  <si>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</si>
  <si>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</si>
  <si>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</si>
  <si>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</si>
  <si>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</si>
  <si>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</si>
  <si>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</si>
  <si>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</si>
  <si>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</si>
  <si>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</si>
  <si>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</si>
  <si>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</si>
  <si>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</si>
  <si>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</si>
  <si>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</si>
  <si>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</si>
  <si>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</si>
  <si>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</si>
  <si>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</si>
  <si>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</si>
  <si>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</si>
  <si>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</si>
  <si>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</si>
  <si>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</si>
  <si>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</si>
  <si>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</si>
  <si>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</si>
  <si>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</si>
  <si>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</si>
  <si>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</si>
  <si>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</si>
  <si>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</si>
  <si>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</si>
  <si>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</si>
  <si>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</si>
  <si>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</si>
  <si>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</si>
  <si>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</si>
  <si>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</si>
  <si>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</si>
  <si>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</si>
  <si>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</si>
  <si>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</si>
  <si>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</si>
  <si>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</si>
  <si>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</si>
  <si>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</si>
  <si>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</si>
  <si>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</si>
  <si>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</si>
  <si>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</si>
  <si>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</si>
  <si>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</si>
  <si>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</si>
  <si>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</si>
  <si>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</si>
  <si>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</si>
  <si>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</si>
  <si>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</si>
  <si>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</si>
  <si>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</si>
  <si>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</si>
  <si>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</si>
  <si>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</si>
  <si>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</si>
  <si>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</si>
  <si>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</si>
  <si>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</si>
  <si>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</si>
  <si>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</si>
  <si>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</si>
  <si>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</si>
  <si>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</si>
  <si>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</si>
  <si>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</si>
  <si>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</si>
  <si>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</si>
  <si>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</si>
  <si>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</si>
  <si>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</si>
  <si>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</si>
  <si>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</si>
  <si>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</si>
  <si>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</si>
  <si>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</si>
  <si>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</si>
  <si>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</si>
  <si>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</si>
  <si>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</si>
  <si>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</si>
  <si>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</si>
  <si>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</si>
  <si>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</si>
  <si>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</si>
  <si>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</si>
  <si>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</si>
  <si>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</si>
  <si>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</si>
  <si>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</si>
  <si>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</si>
  <si>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</si>
  <si>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</si>
  <si>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</si>
  <si>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</si>
  <si>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</si>
  <si>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</si>
  <si>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</si>
  <si>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</si>
  <si>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</si>
  <si>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</si>
  <si>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</si>
  <si>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</si>
  <si>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</si>
  <si>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</si>
  <si>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</si>
  <si>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</si>
  <si>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</si>
  <si>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</si>
  <si>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</si>
  <si>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</si>
  <si>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</si>
  <si>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</si>
  <si>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</si>
  <si>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</si>
  <si>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</si>
  <si>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</si>
  <si>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</si>
  <si>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</si>
  <si>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</si>
  <si>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</si>
  <si>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</si>
  <si>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</si>
  <si>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</si>
  <si>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</si>
  <si>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</si>
  <si>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</si>
  <si>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</si>
  <si>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</si>
  <si>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</si>
  <si>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</si>
  <si>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</si>
  <si>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</si>
  <si>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</si>
  <si>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</si>
  <si>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</si>
  <si>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</si>
  <si>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</si>
  <si>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</si>
  <si>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</si>
  <si>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</si>
  <si>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</si>
  <si>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</si>
  <si>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</si>
  <si>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</si>
  <si>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</si>
  <si>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</si>
  <si>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</si>
  <si>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</si>
  <si>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</si>
  <si>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</si>
  <si>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</si>
  <si>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</si>
  <si>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</si>
  <si>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</si>
  <si>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</si>
  <si>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</si>
  <si>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</si>
  <si>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</si>
  <si>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</si>
  <si>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</si>
  <si>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</si>
  <si>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</si>
  <si>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</si>
  <si>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</si>
  <si>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</si>
  <si>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</si>
  <si>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</si>
  <si>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</si>
  <si>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</si>
  <si>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</si>
  <si>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</si>
  <si>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</si>
  <si>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</si>
  <si>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</si>
  <si>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</si>
  <si>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</si>
  <si>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</si>
  <si>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</si>
  <si>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</si>
  <si>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</si>
  <si>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</si>
  <si>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</si>
  <si>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</si>
  <si>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</si>
  <si>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</si>
  <si>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</si>
  <si>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</si>
  <si>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</si>
  <si>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</si>
  <si>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</si>
  <si>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</si>
  <si>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</si>
  <si>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</si>
  <si>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</si>
  <si>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</si>
  <si>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</si>
  <si>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</si>
  <si>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</si>
  <si>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</si>
  <si>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</si>
  <si>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</si>
  <si>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</si>
  <si>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</si>
  <si>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</si>
  <si>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</si>
  <si>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</si>
  <si>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</si>
  <si>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</si>
  <si>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</si>
  <si>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</si>
  <si>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</si>
  <si>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</si>
  <si>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</si>
  <si>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</si>
  <si>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</si>
  <si>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</si>
  <si>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</si>
  <si>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</si>
  <si>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</si>
  <si>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</si>
  <si>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</si>
  <si>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</si>
  <si>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</si>
  <si>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</si>
  <si>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</si>
  <si>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</si>
  <si>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</si>
  <si>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</si>
  <si>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</si>
  <si>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</si>
  <si>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</si>
  <si>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</si>
  <si>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</si>
  <si>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</si>
  <si>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</si>
  <si>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</si>
  <si>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</si>
  <si>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</si>
  <si>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</si>
  <si>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</si>
  <si>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</si>
  <si>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</si>
  <si>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</si>
  <si>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</si>
  <si>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</si>
  <si>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</si>
  <si>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</si>
  <si>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</si>
  <si>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</si>
  <si>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</si>
  <si>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</si>
  <si>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</si>
  <si>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</si>
  <si>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</si>
  <si>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</si>
  <si>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</si>
  <si>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</si>
  <si>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</si>
  <si>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</si>
  <si>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</si>
  <si>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</si>
  <si>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</si>
  <si>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</si>
  <si>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</si>
  <si>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</si>
  <si>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</si>
  <si>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</si>
  <si>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</si>
  <si>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</si>
  <si>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</si>
  <si>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</si>
  <si>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</si>
  <si>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</si>
  <si>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</si>
  <si>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</si>
  <si>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</si>
  <si>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</si>
  <si>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</si>
  <si>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</si>
  <si>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</si>
  <si>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</si>
  <si>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</si>
  <si>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</si>
  <si>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</si>
  <si>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</si>
  <si>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</si>
  <si>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</si>
  <si>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</si>
  <si>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</si>
  <si>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</si>
  <si>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</si>
  <si>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</si>
  <si>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</si>
  <si>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</si>
  <si>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</si>
  <si>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</si>
  <si>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</si>
  <si>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</si>
  <si>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</si>
  <si>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</si>
  <si>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</si>
  <si>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</si>
  <si>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</si>
  <si>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</si>
  <si>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</si>
  <si>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</si>
  <si>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</si>
  <si>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</si>
  <si>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</si>
  <si>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</si>
  <si>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</si>
  <si>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</si>
  <si>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</si>
  <si>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</si>
  <si>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</si>
  <si>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</si>
  <si>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</si>
  <si>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</si>
  <si>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</si>
  <si>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</si>
  <si>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</si>
  <si>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</si>
  <si>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</si>
  <si>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</si>
  <si>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</si>
  <si>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</si>
  <si>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</si>
  <si>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</si>
  <si>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</si>
  <si>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</si>
  <si>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</si>
  <si>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</si>
  <si>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</si>
  <si>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</si>
  <si>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</si>
  <si>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</si>
  <si>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</si>
  <si>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</si>
  <si>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</si>
  <si>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</si>
  <si>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</si>
  <si>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</si>
  <si>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</si>
  <si>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</si>
  <si>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</si>
  <si>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</si>
  <si>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</si>
  <si>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</si>
  <si>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</si>
  <si>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</si>
  <si>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</si>
  <si>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</si>
  <si>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</si>
  <si>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</si>
  <si>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</si>
  <si>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</si>
  <si>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</si>
  <si>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</si>
  <si>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</si>
  <si>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</si>
  <si>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</si>
  <si>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</si>
  <si>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</si>
  <si>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</si>
  <si>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</si>
  <si>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</si>
  <si>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</si>
  <si>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</si>
  <si>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</si>
  <si>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</si>
  <si>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</si>
  <si>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</si>
  <si>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</si>
  <si>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</si>
  <si>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</si>
  <si>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</si>
  <si>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</si>
  <si>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</si>
  <si>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</si>
  <si>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</si>
  <si>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</si>
  <si>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</si>
  <si>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</si>
  <si>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</si>
  <si>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</si>
  <si>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</si>
  <si>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</si>
  <si>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</si>
  <si>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</si>
  <si>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</si>
  <si>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</si>
  <si>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</si>
  <si>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</si>
  <si>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</si>
  <si>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</si>
  <si>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</si>
  <si>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</si>
  <si>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</si>
  <si>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</si>
  <si>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</si>
  <si>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</si>
  <si>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</si>
  <si>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</si>
  <si>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</si>
  <si>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</si>
  <si>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</si>
  <si>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</si>
  <si>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</si>
  <si>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</si>
  <si>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</si>
  <si>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</si>
  <si>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</si>
  <si>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</si>
  <si>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</si>
  <si>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</si>
  <si>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</si>
  <si>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</si>
  <si>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</si>
  <si>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</si>
  <si>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</si>
  <si>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</si>
  <si>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</si>
  <si>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</si>
  <si>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</si>
  <si>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</si>
  <si>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</si>
  <si>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</si>
  <si>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</si>
  <si>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</si>
  <si>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</si>
  <si>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</si>
  <si>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</si>
  <si>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</si>
  <si>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</si>
  <si>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</si>
  <si>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</si>
  <si>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</si>
  <si>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</si>
  <si>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</si>
  <si>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</si>
  <si>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</si>
  <si>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</si>
  <si>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</si>
  <si>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</si>
  <si>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</si>
  <si>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</si>
  <si>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</si>
  <si>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</si>
  <si>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</si>
  <si>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</si>
  <si>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</si>
  <si>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</si>
  <si>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</si>
  <si>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</si>
  <si>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</si>
  <si>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</si>
  <si>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</si>
  <si>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</si>
  <si>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</si>
  <si>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</si>
  <si>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</si>
  <si>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</si>
  <si>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</si>
  <si>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</si>
  <si>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</si>
  <si>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</si>
  <si>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</si>
  <si>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</si>
  <si>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</si>
  <si>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</si>
  <si>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</si>
  <si>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</si>
  <si>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</si>
  <si>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</si>
  <si>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</si>
  <si>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</si>
  <si>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</si>
  <si>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</si>
  <si>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</si>
  <si>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</si>
  <si>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</si>
  <si>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</si>
  <si>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</si>
  <si>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</si>
  <si>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</si>
  <si>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</si>
  <si>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</si>
  <si>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</si>
  <si>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</si>
  <si>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</si>
  <si>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</si>
  <si>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</si>
  <si>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</si>
  <si>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</si>
  <si>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</si>
  <si>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</si>
  <si>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</si>
  <si>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</si>
  <si>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</si>
  <si>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</si>
  <si>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</si>
  <si>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</si>
  <si>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</si>
  <si>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</si>
  <si>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</si>
  <si>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</si>
  <si>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</si>
  <si>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</si>
  <si>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</si>
  <si>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</si>
  <si>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</si>
  <si>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</si>
  <si>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</si>
  <si>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</si>
  <si>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</si>
  <si>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</si>
  <si>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</si>
  <si>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</si>
  <si>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</si>
  <si>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</si>
  <si>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</si>
  <si>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</si>
  <si>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</si>
  <si>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</si>
  <si>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</si>
  <si>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</si>
  <si>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</si>
  <si>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</si>
  <si>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</si>
  <si>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</si>
  <si>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</si>
  <si>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</si>
  <si>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</si>
  <si>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</si>
  <si>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</si>
  <si>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</si>
  <si>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</si>
  <si>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</si>
  <si>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</si>
  <si>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</si>
  <si>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</si>
  <si>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</si>
  <si>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</si>
  <si>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</si>
  <si>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</si>
  <si>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</si>
  <si>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</si>
  <si>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</si>
  <si>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</si>
  <si>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</si>
  <si>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</si>
  <si>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</si>
  <si>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</si>
  <si>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</si>
  <si>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</si>
  <si>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</si>
  <si>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</si>
  <si>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</si>
  <si>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</si>
  <si>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</si>
  <si>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</si>
  <si>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</si>
  <si>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</si>
  <si>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</si>
  <si>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</si>
  <si>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</si>
  <si>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</si>
  <si>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</si>
  <si>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</si>
  <si>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</si>
  <si>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</si>
  <si>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</si>
  <si>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</si>
  <si>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</si>
  <si>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</si>
  <si>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</si>
  <si>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</si>
  <si>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</si>
  <si>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</si>
  <si>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</si>
  <si>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</si>
  <si>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</si>
  <si>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</si>
  <si>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</si>
  <si>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</si>
  <si>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</si>
  <si>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</si>
  <si>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</si>
  <si>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</si>
  <si>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</si>
  <si>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</si>
  <si>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</si>
  <si>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</si>
  <si>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</si>
  <si>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</si>
  <si>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</si>
  <si>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</si>
  <si>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</si>
  <si>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</si>
  <si>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</si>
  <si>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</si>
  <si>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</si>
  <si>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</si>
  <si>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</si>
  <si>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</si>
  <si>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</si>
  <si>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</si>
  <si>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</si>
  <si>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</si>
  <si>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</si>
  <si>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</si>
  <si>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</si>
  <si>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</si>
  <si>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</si>
  <si>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</si>
  <si>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</si>
  <si>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</si>
  <si>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</si>
  <si>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</si>
  <si>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</si>
  <si>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</si>
  <si>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</si>
  <si>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</si>
  <si>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</si>
  <si>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</si>
  <si>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</si>
  <si>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</si>
  <si>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</si>
  <si>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</si>
  <si>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</si>
  <si>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</si>
  <si>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</si>
  <si>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</si>
  <si>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</si>
  <si>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</si>
  <si>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</si>
  <si>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</si>
  <si>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</si>
  <si>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</si>
  <si>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</si>
  <si>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</si>
  <si>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</si>
  <si>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</si>
  <si>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</si>
  <si>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</si>
  <si>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</si>
  <si>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</si>
  <si>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</si>
  <si>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</si>
  <si>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</si>
  <si>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</si>
  <si>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</si>
  <si>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</si>
  <si>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</si>
  <si>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</si>
  <si>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</si>
  <si>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</si>
  <si>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</si>
  <si>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</si>
  <si>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</si>
  <si>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</si>
  <si>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</si>
  <si>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</si>
  <si>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</si>
  <si>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</si>
  <si>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</si>
  <si>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</si>
  <si>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</si>
  <si>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</si>
  <si>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</si>
  <si>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</si>
  <si>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</si>
  <si>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</si>
  <si>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</si>
  <si>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</si>
  <si>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</si>
  <si>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</si>
  <si>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</si>
  <si>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</si>
  <si>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</si>
  <si>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</si>
  <si>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</si>
  <si>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</si>
  <si>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</si>
  <si>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</si>
  <si>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</si>
  <si>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</si>
  <si>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</si>
  <si>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</si>
  <si>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</si>
  <si>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</si>
  <si>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</si>
  <si>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</si>
  <si>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</si>
  <si>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</si>
  <si>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</si>
  <si>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</si>
  <si>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</si>
  <si>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</si>
  <si>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</si>
  <si>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</si>
  <si>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</si>
  <si>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</si>
  <si>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</si>
  <si>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</si>
  <si>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</si>
  <si>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</si>
  <si>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</si>
  <si>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</si>
  <si>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</si>
  <si>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</si>
  <si>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</si>
  <si>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</si>
  <si>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</si>
  <si>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</si>
  <si>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</si>
  <si>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</si>
  <si>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</si>
  <si>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</si>
  <si>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</si>
  <si>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</si>
  <si>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</si>
  <si>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</si>
  <si>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</si>
  <si>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</si>
  <si>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</si>
  <si>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</si>
  <si>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</si>
  <si>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</si>
  <si>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</si>
  <si>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</si>
  <si>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</si>
  <si>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</si>
  <si>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</si>
  <si>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</si>
  <si>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</si>
  <si>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</si>
  <si>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</si>
  <si>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</si>
  <si>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</si>
  <si>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</si>
  <si>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</si>
  <si>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</si>
  <si>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</si>
  <si>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</si>
  <si>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</si>
  <si>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</si>
  <si>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</si>
  <si>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</si>
  <si>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</si>
  <si>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</si>
  <si>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</si>
  <si>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</si>
  <si>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</si>
  <si>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</si>
  <si>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</si>
  <si>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</si>
  <si>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</si>
  <si>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</si>
  <si>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</si>
  <si>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</si>
  <si>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</si>
  <si>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</si>
  <si>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</si>
  <si>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</si>
  <si>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</si>
  <si>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</si>
  <si>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</si>
  <si>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</si>
  <si>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</si>
  <si>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</si>
  <si>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</si>
  <si>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</si>
  <si>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</si>
  <si>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</si>
  <si>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</si>
  <si>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</si>
  <si>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</si>
  <si>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</si>
  <si>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</si>
  <si>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</si>
  <si>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</si>
  <si>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</si>
  <si>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</si>
  <si>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</si>
  <si>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</si>
  <si>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</si>
  <si>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</si>
  <si>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</si>
  <si>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</si>
  <si>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</si>
  <si>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</si>
  <si>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</si>
  <si>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</si>
  <si>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</si>
  <si>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</si>
  <si>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</si>
  <si>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</si>
  <si>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</si>
  <si>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</si>
  <si>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</si>
  <si>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</si>
  <si>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</si>
  <si>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</si>
  <si>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</si>
  <si>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</si>
  <si>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</si>
  <si>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</si>
  <si>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</si>
  <si>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</si>
  <si>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</si>
  <si>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</si>
  <si>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</si>
  <si>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</si>
  <si>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</si>
  <si>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</si>
  <si>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</si>
  <si>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</si>
  <si>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</si>
  <si>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</si>
  <si>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</si>
  <si>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</si>
  <si>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</si>
  <si>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</si>
  <si>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</si>
  <si>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</si>
  <si>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</si>
  <si>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</si>
  <si>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</si>
  <si>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</si>
  <si>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</si>
  <si>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</si>
  <si>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</si>
  <si>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</si>
  <si>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</si>
  <si>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</si>
  <si>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</si>
  <si>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</si>
  <si>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</si>
  <si>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</si>
  <si>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</si>
  <si>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</si>
  <si>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</si>
  <si>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</si>
  <si>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</si>
  <si>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</si>
  <si>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</si>
  <si>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</si>
  <si>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</si>
  <si>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</si>
  <si>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</si>
  <si>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</si>
  <si>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</si>
  <si>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</si>
  <si>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</si>
  <si>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</si>
  <si>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</si>
  <si>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</si>
  <si>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</si>
  <si>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</si>
  <si>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</si>
  <si>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</si>
  <si>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</si>
  <si>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</si>
  <si>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</si>
  <si>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</si>
  <si>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</si>
  <si>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</si>
  <si>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</si>
  <si>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</si>
  <si>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</si>
  <si>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</si>
  <si>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</si>
  <si>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</si>
  <si>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</si>
  <si>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</si>
  <si>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</si>
  <si>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</si>
  <si>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</si>
  <si>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</si>
  <si>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</si>
  <si>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</si>
  <si>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</si>
  <si>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</si>
  <si>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</si>
  <si>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</si>
  <si>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</si>
  <si>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</si>
  <si>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</si>
  <si>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</si>
  <si>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</si>
  <si>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</si>
  <si>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</si>
  <si>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</si>
  <si>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</si>
  <si>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</si>
  <si>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</si>
  <si>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</si>
  <si>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</si>
  <si>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</si>
  <si>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</si>
  <si>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</si>
  <si>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</si>
  <si>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</si>
  <si>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</si>
  <si>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</si>
  <si>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</si>
  <si>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</si>
  <si>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</si>
  <si>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</si>
  <si>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</si>
  <si>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</si>
  <si>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</si>
  <si>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</si>
  <si>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</si>
  <si>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</si>
  <si>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</si>
  <si>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</si>
  <si>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</si>
  <si>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</si>
  <si>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</si>
  <si>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</si>
  <si>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</si>
  <si>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</si>
  <si>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</si>
  <si>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</si>
  <si>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</si>
  <si>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</si>
  <si>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</si>
  <si>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</si>
  <si>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</si>
  <si>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</si>
  <si>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</si>
  <si>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</si>
  <si>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</si>
  <si>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</si>
  <si>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</si>
  <si>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</si>
  <si>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</si>
  <si>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</si>
  <si>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</si>
  <si>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</si>
  <si>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</si>
  <si>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</si>
  <si>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</si>
  <si>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</si>
  <si>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</si>
  <si>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</si>
  <si>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</si>
  <si>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</si>
  <si>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</si>
  <si>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</si>
  <si>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</si>
  <si>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</si>
  <si>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</si>
  <si>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</si>
  <si>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</si>
  <si>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</si>
  <si>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</si>
  <si>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</si>
  <si>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</si>
  <si>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</si>
  <si>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</si>
  <si>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</si>
  <si>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</si>
  <si>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</si>
  <si>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</si>
  <si>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</si>
  <si>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</si>
  <si>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</si>
  <si>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</si>
  <si>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</si>
  <si>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</si>
  <si>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</si>
  <si>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</si>
  <si>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</si>
  <si>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</si>
  <si>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</si>
  <si>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</si>
  <si>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</si>
  <si>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</si>
  <si>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</si>
  <si>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</si>
  <si>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</si>
  <si>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</si>
  <si>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</si>
  <si>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</si>
  <si>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</si>
  <si>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</si>
  <si>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</si>
  <si>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</si>
  <si>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</si>
  <si>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</si>
  <si>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</si>
  <si>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</si>
  <si>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</si>
  <si>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</si>
  <si>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</si>
  <si>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</si>
  <si>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</si>
  <si>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</si>
  <si>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</si>
  <si>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</si>
  <si>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</si>
  <si>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</si>
  <si>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</si>
  <si>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</si>
  <si>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</si>
  <si>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</si>
  <si>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</si>
  <si>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</si>
  <si>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</si>
  <si>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</si>
  <si>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</si>
  <si>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</si>
  <si>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</si>
  <si>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</si>
  <si>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</si>
  <si>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</si>
  <si>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</si>
  <si>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</si>
  <si>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</si>
  <si>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</si>
  <si>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</si>
  <si>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</si>
  <si>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</si>
  <si>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</si>
  <si>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</si>
  <si>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</si>
  <si>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</si>
  <si>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</si>
  <si>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</si>
  <si>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</si>
  <si>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</si>
  <si>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</si>
  <si>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</si>
  <si>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</si>
  <si>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</si>
  <si>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</si>
  <si>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</si>
  <si>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</si>
  <si>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</si>
  <si>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</si>
  <si>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</si>
  <si>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</si>
  <si>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</si>
  <si>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</si>
  <si>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</si>
  <si>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</si>
  <si>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</si>
  <si>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</si>
  <si>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</si>
  <si>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</si>
  <si>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</si>
  <si>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</si>
  <si>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</si>
  <si>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</si>
  <si>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</si>
  <si>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</si>
  <si>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</si>
  <si>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</si>
  <si>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</si>
  <si>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</si>
  <si>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</si>
  <si>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</si>
  <si>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</si>
  <si>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</si>
  <si>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</si>
  <si>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</si>
  <si>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</si>
  <si>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</si>
  <si>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</si>
  <si>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</si>
  <si>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</si>
  <si>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</si>
  <si>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</si>
  <si>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</si>
  <si>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</si>
  <si>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</si>
  <si>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</si>
  <si>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</si>
  <si>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</si>
  <si>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</si>
  <si>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</si>
  <si>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</si>
  <si>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</si>
  <si>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</si>
  <si>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</si>
  <si>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</si>
  <si>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</si>
  <si>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</si>
  <si>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</si>
  <si>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</si>
  <si>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</si>
  <si>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</si>
  <si>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</si>
  <si>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</si>
  <si>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</si>
  <si>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</si>
  <si>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</si>
  <si>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</si>
  <si>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</si>
  <si>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</si>
  <si>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</si>
  <si>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</si>
  <si>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</si>
  <si>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</si>
  <si>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</si>
  <si>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</si>
  <si>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</si>
  <si>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</si>
  <si>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</si>
  <si>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</si>
  <si>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</si>
  <si>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</si>
  <si>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</si>
  <si>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</si>
  <si>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</si>
  <si>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</si>
  <si>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</si>
  <si>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</si>
  <si>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</si>
  <si>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</si>
  <si>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</si>
  <si>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</si>
  <si>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</si>
  <si>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</si>
  <si>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</si>
  <si>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</si>
  <si>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</si>
  <si>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</si>
  <si>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</si>
  <si>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</si>
  <si>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</si>
  <si>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</si>
  <si>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</si>
  <si>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</si>
  <si>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</si>
  <si>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</si>
  <si>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</si>
  <si>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</si>
  <si>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</si>
  <si>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</si>
  <si>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</si>
  <si>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</si>
  <si>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</si>
  <si>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</si>
  <si>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</si>
  <si>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</si>
  <si>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</si>
  <si>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</si>
  <si>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</si>
  <si>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</si>
  <si>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</si>
  <si>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</si>
  <si>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</si>
  <si>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</si>
  <si>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</si>
  <si>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</si>
  <si>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</si>
  <si>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</si>
  <si>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</si>
  <si>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</si>
  <si>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</si>
  <si>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</si>
  <si>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</si>
  <si>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</si>
  <si>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</si>
  <si>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</si>
  <si>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</si>
  <si>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</si>
  <si>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</si>
  <si>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</si>
  <si>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</si>
  <si>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</si>
  <si>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</si>
  <si>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</si>
  <si>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</si>
  <si>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</si>
  <si>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</si>
  <si>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</si>
  <si>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</si>
  <si>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</si>
  <si>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</si>
  <si>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</si>
  <si>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</si>
  <si>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</si>
  <si>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</si>
  <si>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</si>
  <si>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</si>
  <si>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</si>
  <si>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</si>
  <si>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</si>
  <si>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</si>
  <si>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</si>
  <si>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</si>
  <si>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</si>
  <si>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</si>
  <si>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</si>
  <si>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</si>
  <si>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</si>
  <si>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</si>
  <si>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</si>
  <si>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</si>
  <si>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</si>
  <si>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</si>
  <si>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</si>
  <si>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</si>
  <si>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</si>
  <si>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</si>
  <si>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</si>
  <si>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</si>
  <si>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</si>
  <si>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</si>
  <si>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</si>
  <si>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</si>
  <si>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</si>
  <si>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</si>
  <si>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</si>
  <si>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</si>
  <si>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</si>
  <si>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</si>
  <si>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</si>
  <si>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</si>
  <si>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</si>
  <si>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</si>
  <si>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</si>
  <si>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</si>
  <si>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</si>
  <si>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</si>
  <si>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</si>
  <si>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</si>
  <si>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</si>
  <si>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</si>
  <si>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</si>
  <si>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</si>
  <si>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</si>
  <si>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</si>
  <si>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</si>
  <si>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</si>
  <si>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</si>
  <si>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</si>
  <si>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</si>
  <si>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</si>
  <si>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</si>
  <si>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</si>
  <si>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</si>
  <si>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</si>
  <si>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</si>
  <si>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</si>
  <si>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</si>
  <si>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</si>
  <si>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</si>
  <si>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</si>
  <si>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</si>
  <si>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</si>
  <si>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</si>
  <si>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</si>
  <si>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</si>
  <si>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</si>
  <si>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</si>
  <si>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</si>
  <si>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</si>
  <si>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</si>
  <si>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</si>
  <si>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</si>
  <si>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</si>
  <si>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</si>
  <si>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</si>
  <si>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</si>
  <si>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</si>
  <si>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</si>
  <si>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</si>
  <si>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</si>
  <si>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</si>
  <si>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</si>
  <si>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</si>
  <si>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</si>
  <si>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</si>
  <si>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</si>
  <si>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</si>
  <si>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</si>
  <si>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</si>
  <si>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</si>
  <si>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</si>
  <si>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</si>
  <si>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</si>
  <si>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</si>
  <si>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</si>
  <si>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</si>
  <si>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</si>
  <si>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</si>
  <si>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</si>
  <si>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</si>
  <si>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</si>
  <si>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</si>
  <si>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</si>
  <si>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</si>
  <si>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</si>
  <si>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</si>
  <si>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</si>
  <si>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</si>
  <si>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</si>
  <si>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</si>
  <si>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</si>
  <si>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</si>
  <si>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</si>
  <si>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</si>
  <si>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</si>
  <si>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</si>
  <si>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</si>
  <si>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</si>
  <si>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</si>
  <si>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</si>
  <si>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</si>
  <si>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</si>
  <si>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</si>
  <si>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</si>
  <si>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</si>
  <si>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</si>
  <si>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</si>
  <si>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</si>
  <si>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</si>
  <si>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</si>
  <si>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</si>
  <si>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</si>
  <si>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</si>
  <si>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</si>
  <si>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</si>
  <si>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</si>
  <si>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</si>
  <si>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</si>
  <si>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</si>
  <si>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</si>
  <si>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</si>
  <si>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</si>
  <si>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</si>
  <si>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</si>
  <si>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</si>
  <si>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</si>
  <si>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</si>
  <si>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</si>
  <si>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</si>
  <si>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</si>
  <si>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</si>
  <si>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</si>
  <si>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</si>
  <si>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</si>
  <si>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</si>
  <si>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</si>
  <si>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</si>
  <si>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</si>
  <si>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</si>
  <si>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</si>
  <si>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</si>
  <si>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</si>
  <si>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</si>
  <si>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</si>
  <si>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</si>
  <si>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</si>
  <si>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</si>
  <si>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</si>
  <si>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</si>
  <si>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</si>
  <si>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</si>
  <si>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</si>
  <si>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</si>
  <si>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</si>
  <si>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</si>
  <si>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</si>
  <si>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</si>
  <si>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</si>
  <si>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</si>
  <si>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</si>
  <si>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</si>
  <si>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</si>
  <si>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</si>
  <si>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</si>
  <si>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</si>
  <si>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</si>
  <si>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</si>
  <si>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</si>
  <si>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</si>
  <si>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</si>
  <si>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</si>
  <si>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</si>
  <si>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</si>
  <si>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</si>
  <si>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</si>
  <si>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</si>
  <si>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</si>
  <si>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</si>
  <si>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</si>
  <si>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</si>
  <si>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</si>
  <si>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</si>
  <si>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</si>
  <si>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</si>
  <si>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</si>
  <si>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</si>
  <si>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</si>
  <si>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</si>
  <si>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</si>
  <si>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</si>
  <si>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</si>
  <si>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</si>
  <si>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</si>
  <si>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</si>
  <si>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</si>
  <si>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</si>
  <si>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</si>
  <si>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</si>
  <si>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</si>
  <si>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</si>
  <si>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</si>
  <si>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</si>
  <si>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</si>
  <si>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</si>
  <si>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</si>
  <si>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</si>
  <si>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</si>
  <si>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</si>
  <si>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</si>
  <si>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</si>
  <si>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</si>
  <si>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</si>
  <si>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</si>
  <si>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</si>
  <si>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</si>
  <si>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</si>
  <si>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</si>
  <si>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</si>
  <si>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</si>
  <si>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</si>
  <si>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</si>
  <si>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</si>
  <si>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</si>
  <si>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</si>
  <si>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</si>
  <si>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</si>
  <si>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</si>
  <si>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</si>
  <si>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</si>
  <si>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</si>
  <si>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</si>
  <si>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</si>
  <si>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</si>
  <si>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</si>
  <si>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</si>
  <si>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</si>
  <si>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</si>
  <si>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</si>
  <si>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</si>
  <si>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</si>
  <si>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</si>
  <si>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</si>
  <si>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</si>
  <si>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</si>
  <si>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</si>
  <si>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</si>
  <si>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</si>
  <si>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</si>
  <si>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</si>
  <si>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</si>
  <si>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</si>
  <si>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</si>
  <si>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</si>
  <si>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</si>
  <si>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</si>
  <si>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</si>
  <si>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</si>
  <si>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</si>
  <si>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</si>
  <si>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</si>
  <si>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</si>
  <si>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</si>
  <si>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</si>
  <si>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</si>
  <si>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</si>
  <si>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</si>
  <si>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</si>
  <si>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</si>
  <si>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</si>
  <si>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</si>
  <si>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</si>
  <si>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</si>
  <si>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</si>
  <si>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</si>
  <si>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</si>
  <si>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</si>
  <si>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</si>
  <si>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</si>
  <si>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</si>
  <si>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</si>
  <si>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</si>
  <si>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</si>
  <si>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</si>
  <si>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</si>
  <si>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</si>
  <si>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</si>
  <si>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</si>
  <si>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</si>
  <si>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</si>
  <si>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</si>
  <si>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</si>
  <si>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</si>
  <si>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</si>
  <si>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</si>
  <si>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</si>
  <si>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</si>
  <si>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</si>
  <si>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</si>
  <si>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</si>
  <si>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</si>
  <si>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</si>
  <si>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</si>
  <si>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</si>
  <si>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</si>
  <si>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</si>
  <si>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</si>
  <si>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</si>
  <si>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</si>
  <si>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</si>
  <si>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</si>
  <si>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</si>
  <si>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</si>
  <si>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</si>
  <si>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</si>
  <si>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</si>
  <si>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</si>
  <si>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</si>
  <si>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</si>
  <si>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</si>
  <si>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</si>
  <si>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</si>
  <si>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</si>
  <si>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</si>
  <si>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</si>
  <si>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</si>
  <si>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</si>
  <si>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</si>
  <si>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</si>
  <si>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</si>
  <si>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</si>
  <si>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</si>
  <si>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</si>
  <si>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</si>
  <si>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</si>
  <si>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</si>
  <si>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</si>
  <si>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</si>
  <si>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</si>
  <si>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</si>
  <si>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</si>
  <si>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</si>
  <si>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</si>
  <si>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</si>
  <si>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</si>
  <si>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</si>
  <si>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</si>
  <si>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</si>
  <si>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</si>
  <si>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</si>
  <si>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</si>
  <si>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</si>
  <si>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</si>
  <si>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</si>
  <si>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</si>
  <si>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</si>
  <si>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</si>
  <si>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</si>
  <si>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</si>
  <si>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</si>
  <si>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</si>
  <si>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</si>
  <si>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</si>
  <si>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</si>
  <si>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</si>
  <si>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</si>
  <si>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</si>
  <si>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</si>
  <si>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</si>
  <si>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</si>
  <si>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</si>
  <si>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</si>
  <si>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</si>
  <si>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</si>
  <si>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</si>
  <si>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</si>
  <si>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</si>
  <si>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</si>
  <si>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</si>
  <si>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</si>
  <si>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</si>
  <si>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</si>
  <si>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</si>
  <si>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</si>
  <si>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</si>
  <si>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</si>
  <si>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</si>
  <si>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</si>
  <si>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</si>
  <si>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</si>
  <si>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</si>
  <si>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</si>
  <si>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</si>
  <si>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</si>
  <si>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</si>
  <si>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</si>
  <si>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</si>
  <si>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</si>
  <si>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</si>
  <si>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</si>
  <si>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</si>
  <si>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</si>
  <si>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</si>
  <si>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</si>
  <si>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</si>
  <si>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</si>
  <si>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</si>
  <si>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</si>
  <si>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</si>
  <si>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</si>
  <si>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</si>
  <si>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</si>
  <si>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</si>
  <si>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</si>
  <si>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</si>
  <si>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</si>
  <si>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</si>
  <si>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</si>
  <si>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</si>
  <si>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</si>
  <si>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</si>
  <si>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</si>
  <si>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</si>
  <si>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</si>
  <si>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</si>
  <si>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</si>
  <si>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</si>
  <si>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</si>
  <si>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</si>
  <si>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</si>
  <si>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</si>
  <si>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</si>
  <si>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</si>
  <si>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</si>
  <si>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</si>
  <si>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</si>
  <si>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</si>
  <si>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</si>
  <si>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</si>
  <si>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</si>
  <si>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</si>
  <si>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</si>
  <si>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</si>
  <si>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</si>
  <si>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</si>
  <si>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</si>
  <si>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</si>
  <si>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</si>
  <si>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</si>
  <si>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</si>
  <si>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</si>
  <si>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</si>
  <si>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</si>
  <si>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</si>
  <si>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</si>
  <si>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</si>
  <si>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</si>
  <si>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</si>
  <si>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</si>
  <si>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</si>
  <si>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</si>
  <si>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</si>
  <si>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</si>
  <si>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</si>
  <si>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</si>
  <si>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</si>
  <si>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</si>
  <si>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</si>
  <si>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</si>
  <si>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</si>
  <si>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</si>
  <si>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</si>
  <si>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</si>
  <si>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</si>
  <si>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</si>
  <si>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</si>
  <si>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</si>
  <si>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</si>
  <si>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</si>
  <si>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</si>
  <si>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</si>
  <si>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</si>
  <si>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</si>
  <si>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</si>
  <si>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</si>
  <si>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</si>
  <si>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</si>
  <si>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</si>
  <si>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</si>
  <si>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</si>
  <si>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</si>
  <si>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</si>
  <si>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</si>
  <si>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</si>
  <si>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</si>
  <si>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</si>
  <si>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</si>
  <si>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</si>
  <si>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</si>
  <si>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</si>
  <si>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</si>
  <si>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</si>
  <si>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</si>
  <si>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</si>
  <si>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</si>
  <si>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</si>
  <si>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</si>
  <si>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</si>
  <si>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</si>
  <si>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</si>
  <si>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</si>
  <si>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</si>
  <si>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</si>
  <si>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</si>
  <si>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</si>
  <si>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</si>
  <si>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</si>
  <si>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</si>
  <si>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</si>
  <si>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</si>
  <si>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</si>
  <si>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</si>
  <si>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</si>
  <si>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</si>
  <si>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</si>
  <si>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</si>
  <si>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</si>
  <si>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</si>
  <si>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</si>
  <si>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</si>
  <si>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</si>
  <si>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</si>
  <si>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</si>
  <si>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</si>
  <si>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</si>
  <si>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</si>
  <si>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</si>
  <si>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</si>
  <si>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</si>
  <si>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</si>
  <si>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</si>
  <si>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</si>
  <si>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</si>
  <si>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</si>
  <si>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</si>
  <si>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</si>
  <si>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</si>
  <si>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</si>
  <si>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</si>
  <si>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</si>
  <si>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</si>
  <si>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</si>
  <si>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</si>
  <si>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</si>
  <si>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</si>
  <si>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</si>
  <si>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</si>
  <si>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</si>
  <si>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</si>
  <si>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</si>
  <si>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</si>
  <si>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</si>
  <si>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</si>
  <si>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</si>
  <si>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</si>
  <si>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</si>
  <si>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</si>
  <si>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</si>
  <si>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</si>
  <si>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</si>
  <si>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</si>
  <si>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</si>
  <si>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</si>
  <si>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</si>
  <si>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</si>
  <si>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</si>
  <si>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</si>
  <si>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</si>
  <si>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</si>
  <si>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</si>
  <si>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</si>
  <si>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</si>
  <si>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</si>
  <si>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</si>
  <si>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</si>
  <si>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</si>
  <si>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</si>
  <si>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</si>
  <si>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</si>
  <si>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</si>
  <si>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</si>
  <si>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</si>
  <si>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</si>
  <si>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</si>
  <si>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</si>
  <si>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</si>
  <si>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</si>
  <si>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</si>
  <si>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</si>
  <si>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</si>
  <si>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</si>
  <si>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</si>
  <si>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</si>
  <si>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</si>
  <si>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</si>
  <si>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</si>
  <si>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</si>
  <si>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</si>
  <si>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</si>
  <si>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</si>
  <si>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</si>
  <si>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（添付資料３）</t>
    <rPh sb="1" eb="5">
      <t>テンプシリョウ</t>
    </rPh>
    <phoneticPr fontId="14"/>
  </si>
  <si>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</si>
  <si>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</si>
  <si>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</si>
  <si>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</si>
  <si>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</si>
  <si>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</si>
  <si>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</si>
  <si>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（添付資料３　別紙１）</t>
    <rPh sb="1" eb="5">
      <t>テンプシリョウ</t>
    </rPh>
    <rPh sb="7" eb="9">
      <t>ベッシ</t>
    </rPh>
    <phoneticPr fontId="14"/>
  </si>
  <si>
    <t>2026年度
(2026.4-2027.3)</t>
    <rPh sb="4" eb="6">
      <t>ネンド</t>
    </rPh>
    <phoneticPr fontId="14"/>
  </si>
  <si>
    <t>A.</t>
    <phoneticPr fontId="14"/>
  </si>
  <si>
    <t>提案する研究開発事業
に要する費用</t>
    <phoneticPr fontId="14"/>
  </si>
  <si>
    <t>B</t>
    <phoneticPr fontId="14"/>
  </si>
  <si>
    <t>企業から支払われる
共同研究等費用
(全参画企業の合計)</t>
    <rPh sb="0" eb="2">
      <t>キギョウ</t>
    </rPh>
    <rPh sb="4" eb="6">
      <t>シハラ</t>
    </rPh>
    <rPh sb="10" eb="15">
      <t>キョウドウケンキュウトウ</t>
    </rPh>
    <rPh sb="15" eb="17">
      <t>ヒヨウ</t>
    </rPh>
    <rPh sb="19" eb="20">
      <t>ゼン</t>
    </rPh>
    <rPh sb="20" eb="22">
      <t>サンカク</t>
    </rPh>
    <rPh sb="22" eb="24">
      <t>キギョウ</t>
    </rPh>
    <rPh sb="25" eb="27">
      <t>ゴウケイ</t>
    </rPh>
    <phoneticPr fontId="14"/>
  </si>
  <si>
    <t>C</t>
    <phoneticPr fontId="14"/>
  </si>
  <si>
    <t>ＮＥＤＯに申請する
助成金の額</t>
    <rPh sb="5" eb="7">
      <t>シンセイ</t>
    </rPh>
    <rPh sb="10" eb="13">
      <t>ジョセイキン</t>
    </rPh>
    <rPh sb="14" eb="15">
      <t>ガク</t>
    </rPh>
    <phoneticPr fontId="14"/>
  </si>
  <si>
    <t>※A=B+C　※B=C</t>
    <phoneticPr fontId="14"/>
  </si>
  <si>
    <t>４．研究開発予算</t>
    <rPh sb="2" eb="8">
      <t>ケンキュウカイハツヨサン</t>
    </rPh>
    <phoneticPr fontId="14"/>
  </si>
  <si>
    <t>（添付資料１）</t>
    <rPh sb="1" eb="3">
      <t>テンプ</t>
    </rPh>
    <rPh sb="3" eb="5">
      <t>シリョウ</t>
    </rPh>
    <phoneticPr fontId="20"/>
  </si>
  <si>
    <t>主任研究者研究経歴書</t>
  </si>
  <si>
    <t>氏名</t>
  </si>
  <si>
    <t>フリガナ</t>
  </si>
  <si>
    <t>所属機関</t>
  </si>
  <si>
    <t>部署</t>
  </si>
  <si>
    <t>役職</t>
  </si>
  <si>
    <t>所属機関所在地</t>
  </si>
  <si>
    <t>ＴＥＬ</t>
  </si>
  <si>
    <t>Ｅ‐ｍａｉｌ</t>
  </si>
  <si>
    <t>研究開発経歴（※現職含む）</t>
    <phoneticPr fontId="20"/>
  </si>
  <si>
    <t>年</t>
  </si>
  <si>
    <t>～</t>
  </si>
  <si>
    <t>研究開発内容</t>
  </si>
  <si>
    <r>
      <t>20</t>
    </r>
    <r>
      <rPr>
        <sz val="10.5"/>
        <color rgb="FF3333CC"/>
        <rFont val="ＭＳ 明朝"/>
        <family val="1"/>
        <charset val="128"/>
      </rPr>
      <t>xx</t>
    </r>
  </si>
  <si>
    <t>（添付資料１）</t>
    <rPh sb="1" eb="5">
      <t>テンプシリョウ</t>
    </rPh>
    <phoneticPr fontId="20"/>
  </si>
  <si>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</si>
  <si>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</si>
  <si>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</si>
  <si>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</si>
  <si>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</si>
  <si>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</si>
  <si>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</si>
  <si>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</si>
  <si>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</si>
  <si>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</si>
  <si>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</si>
  <si>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</si>
  <si>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</si>
  <si>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</si>
  <si>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</si>
  <si>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</si>
  <si>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</si>
  <si>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</si>
  <si>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</si>
  <si>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</si>
  <si>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</si>
  <si>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</si>
  <si>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</si>
  <si>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</si>
  <si>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</si>
  <si>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</si>
  <si>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</si>
  <si>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</si>
  <si>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</si>
  <si>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</si>
  <si>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</si>
  <si>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</si>
  <si>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</si>
  <si>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</si>
  <si>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</si>
  <si>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</si>
  <si>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t>＊「研究開発経歴」は、必要に応じて行を追加(挿入)／削除してください。</t>
    <rPh sb="2" eb="6">
      <t>ケンキュウカイハツ</t>
    </rPh>
    <rPh sb="6" eb="8">
      <t>ケイレキ</t>
    </rPh>
    <rPh sb="22" eb="24">
      <t>ソウニュウ</t>
    </rPh>
    <phoneticPr fontId="20"/>
  </si>
  <si>
    <t>（添付資料２）</t>
    <rPh sb="1" eb="5">
      <t>テンプシリョウ</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</si>
  <si>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</si>
  <si>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</si>
  <si>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</si>
  <si>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</si>
  <si>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</si>
  <si>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</si>
  <si>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</si>
  <si>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</si>
  <si>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</si>
  <si>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</si>
  <si>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</si>
  <si>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</si>
  <si>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</si>
  <si>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</si>
  <si>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</si>
  <si>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</si>
  <si>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</si>
  <si>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</si>
  <si>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</si>
  <si>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</si>
  <si>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</si>
  <si>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</si>
  <si>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</si>
  <si>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</si>
  <si>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</si>
  <si>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</si>
  <si>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</si>
  <si>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3333CC"/>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</si>
  <si>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t>　xxxx-xx-xxxx</t>
    <phoneticPr fontId="20"/>
  </si>
  <si>
    <t>　*****@*********</t>
    <phoneticPr fontId="20"/>
  </si>
  <si>
    <r>
      <t>　</t>
    </r>
    <r>
      <rPr>
        <sz val="10.5"/>
        <color rgb="FF0000FF"/>
        <rFont val="ＭＳ 明朝"/>
        <family val="1"/>
        <charset val="128"/>
      </rPr>
      <t>xxxxxxxx</t>
    </r>
    <phoneticPr fontId="20"/>
  </si>
  <si>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</si>
  <si>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r>
      <t>（提案者名）</t>
    </r>
    <r>
      <rPr>
        <sz val="10.5"/>
        <color rgb="FF0000FF"/>
        <rFont val="ＭＳ 明朝"/>
        <family val="1"/>
        <charset val="128"/>
      </rPr>
      <t>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</si>
  <si>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t>フリーキーワード※2</t>
    <phoneticPr fontId="5"/>
  </si>
  <si>
    <t>研究者名：</t>
    <phoneticPr fontId="5"/>
  </si>
  <si>
    <t>機関名：</t>
    <rPh sb="0" eb="3">
      <t>キカンメイ</t>
    </rPh>
    <phoneticPr fontId="5"/>
  </si>
  <si>
    <t>□□法人□□大学</t>
    <rPh sb="2" eb="4">
      <t>ホウジン</t>
    </rPh>
    <rPh sb="6" eb="8">
      <t>ダイガク</t>
    </rPh>
    <phoneticPr fontId="5"/>
  </si>
  <si>
    <t>●●　●●</t>
    <phoneticPr fontId="5"/>
  </si>
  <si>
    <r>
      <t>　○○法人○○大学　</t>
    </r>
    <r>
      <rPr>
        <i/>
        <sz val="10.5"/>
        <color rgb="FF0000FF"/>
        <rFont val="ＭＳ 明朝"/>
        <family val="1"/>
        <charset val="128"/>
      </rPr>
      <t>＊正式名称で記載のこと</t>
    </r>
    <phoneticPr fontId="5"/>
  </si>
  <si>
    <t>　大学院○○科</t>
    <phoneticPr fontId="5"/>
  </si>
  <si>
    <t>　○○</t>
    <phoneticPr fontId="5"/>
  </si>
  <si>
    <t>　〒xxx-xxxx　○○県○○市・・・・・</t>
    <phoneticPr fontId="5"/>
  </si>
  <si>
    <r>
      <t>＊このシートは、</t>
    </r>
    <r>
      <rPr>
        <sz val="10.5"/>
        <color rgb="FFFF0000"/>
        <rFont val="ＭＳ 明朝"/>
        <family val="1"/>
        <charset val="128"/>
      </rPr>
      <t>共同提案・代表研究機関用</t>
    </r>
    <r>
      <rPr>
        <sz val="10.5"/>
        <color rgb="FF0000FF"/>
        <rFont val="ＭＳ 明朝"/>
        <family val="1"/>
        <charset val="128"/>
      </rPr>
      <t>です。</t>
    </r>
    <rPh sb="8" eb="12">
      <t>キョウドウテイアン</t>
    </rPh>
    <rPh sb="13" eb="15">
      <t>ダイヒョウ</t>
    </rPh>
    <rPh sb="15" eb="17">
      <t>ケンキュウ</t>
    </rPh>
    <rPh sb="17" eb="19">
      <t>キカン</t>
    </rPh>
    <rPh sb="19" eb="20">
      <t>ヨウ</t>
    </rPh>
    <phoneticPr fontId="5"/>
  </si>
  <si>
    <r>
      <t>＊このシートは、</t>
    </r>
    <r>
      <rPr>
        <sz val="10.5"/>
        <color rgb="FFFF0000"/>
        <rFont val="ＭＳ 明朝"/>
        <family val="1"/>
        <charset val="128"/>
      </rPr>
      <t>共同提案・代表研究機関用</t>
    </r>
    <r>
      <rPr>
        <sz val="10.5"/>
        <color rgb="FF3333CC"/>
        <rFont val="ＭＳ 明朝"/>
        <family val="1"/>
        <charset val="128"/>
      </rPr>
      <t>です。</t>
    </r>
    <phoneticPr fontId="5"/>
  </si>
  <si>
    <t>××事業/△△の開発</t>
    <phoneticPr fontId="5"/>
  </si>
  <si>
    <t>申請</t>
    <phoneticPr fontId="5"/>
  </si>
  <si>
    <t>契約中</t>
    <phoneticPr fontId="5"/>
  </si>
  <si>
    <t>■■の要素技術開発</t>
    <phoneticPr fontId="5"/>
  </si>
  <si>
    <t>―</t>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</si>
  <si>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rPh sb="8" eb="12">
      <t>キョウドウテイアン</t>
    </rPh>
    <rPh sb="13" eb="15">
      <t>ブンタン</t>
    </rPh>
    <rPh sb="15" eb="17">
      <t>ケンキュウ</t>
    </rPh>
    <rPh sb="17" eb="19">
      <t>キカン</t>
    </rPh>
    <rPh sb="19" eb="20">
      <t>ヨウ</t>
    </rPh>
    <rPh sb="23" eb="29">
      <t>ブンタンケンキュウキカン</t>
    </rPh>
    <rPh sb="30" eb="32">
      <t>フクスウ</t>
    </rPh>
    <rPh sb="33" eb="35">
      <t>バアイ</t>
    </rPh>
    <phoneticPr fontId="5"/>
  </si>
  <si>
    <t>2025年度
(2025.10-2026.3)</t>
    <rPh sb="4" eb="6">
      <t>ネンド</t>
    </rPh>
    <phoneticPr fontId="14"/>
  </si>
  <si>
    <t>2027年度
(2027.4-2028.3)</t>
    <rPh sb="4" eb="6">
      <t>ネンド</t>
    </rPh>
    <phoneticPr fontId="14"/>
  </si>
  <si>
    <t>2028年度
(2028.4-2028.9)</t>
    <rPh sb="4" eb="6">
      <t>ネンド</t>
    </rPh>
    <phoneticPr fontId="14"/>
  </si>
  <si>
    <t>※</t>
    <phoneticPr fontId="5"/>
  </si>
  <si>
    <t>法人（助成先機関）毎に、主任研究者の研究費応募・受入状況を提出</t>
    <rPh sb="3" eb="8">
      <t>ジョセイサキキカン</t>
    </rPh>
    <rPh sb="12" eb="17">
      <t>シュニンケンキュウシャ</t>
    </rPh>
    <rPh sb="18" eb="21">
      <t>ケンキュウヒ</t>
    </rPh>
    <rPh sb="21" eb="23">
      <t>オウボ</t>
    </rPh>
    <rPh sb="24" eb="26">
      <t>ウケイレ</t>
    </rPh>
    <rPh sb="26" eb="28">
      <t>ジョウキョウ</t>
    </rPh>
    <rPh sb="29" eb="31">
      <t>テイシュツ</t>
    </rPh>
    <phoneticPr fontId="5"/>
  </si>
  <si>
    <r>
      <t>このシートは、</t>
    </r>
    <r>
      <rPr>
        <sz val="10.5"/>
        <color rgb="FFFF0000"/>
        <rFont val="ＭＳ 明朝"/>
        <family val="1"/>
        <charset val="128"/>
      </rPr>
      <t>共同提案・代表研究機関用</t>
    </r>
    <r>
      <rPr>
        <sz val="10.5"/>
        <color rgb="FF0000FF"/>
        <rFont val="ＭＳ 明朝"/>
        <family val="1"/>
        <charset val="128"/>
      </rPr>
      <t>です。</t>
    </r>
    <phoneticPr fontId="5"/>
  </si>
  <si>
    <t>公的補助金制度等による研究開発資金も含めてください。</t>
    <phoneticPr fontId="5"/>
  </si>
  <si>
    <t>必要に応じて行を追加(挿入)／削除してください。</t>
    <rPh sb="0" eb="2">
      <t>ヒツヨウ</t>
    </rPh>
    <rPh sb="3" eb="4">
      <t>オウ</t>
    </rPh>
    <rPh sb="6" eb="7">
      <t>ギョウ</t>
    </rPh>
    <rPh sb="8" eb="10">
      <t>ツイカ</t>
    </rPh>
    <rPh sb="11" eb="13">
      <t>ソウニュウ</t>
    </rPh>
    <rPh sb="15" eb="17">
      <t>サクジョ</t>
    </rPh>
    <phoneticPr fontId="5"/>
  </si>
  <si>
    <r>
      <t xml:space="preserve">記述内容がセルからはみ出る場合は、行高さを調整し、折り返し表示にしてください。
</t>
    </r>
    <r>
      <rPr>
        <b/>
        <sz val="10.5"/>
        <color rgb="FF0000FF"/>
        <rFont val="ＭＳ 明朝"/>
        <family val="1"/>
        <charset val="128"/>
      </rPr>
      <t>列幅は変更しないでください。</t>
    </r>
    <rPh sb="0" eb="2">
      <t>キジュツ</t>
    </rPh>
    <rPh sb="2" eb="4">
      <t>ナイヨウ</t>
    </rPh>
    <rPh sb="11" eb="12">
      <t>デ</t>
    </rPh>
    <rPh sb="13" eb="15">
      <t>バアイ</t>
    </rPh>
    <rPh sb="17" eb="18">
      <t>ギョウ</t>
    </rPh>
    <rPh sb="18" eb="19">
      <t>タカ</t>
    </rPh>
    <rPh sb="21" eb="23">
      <t>チョウセイ</t>
    </rPh>
    <rPh sb="25" eb="26">
      <t>オ</t>
    </rPh>
    <rPh sb="27" eb="28">
      <t>カエ</t>
    </rPh>
    <rPh sb="29" eb="31">
      <t>ヒョウジ</t>
    </rPh>
    <rPh sb="40" eb="42">
      <t>レツハバ</t>
    </rPh>
    <rPh sb="43" eb="45">
      <t>ヘンコウ</t>
    </rPh>
    <phoneticPr fontId="5"/>
  </si>
  <si>
    <t>実施機関の名称については、科研費は「日本学術振興会（JSPS）」（文部科学省ではなく）、
JST事業は「科学技術振興機構（JST）」（文部科学省ではなく）、
NEDO事業は「新エネルギー・産業技術総合開発機構（NEDO）」（経済産業省ではなく）
と記載してください。</t>
    <phoneticPr fontId="5"/>
  </si>
  <si>
    <r>
      <t>　</t>
    </r>
    <r>
      <rPr>
        <sz val="10.5"/>
        <color rgb="FF0000FF"/>
        <rFont val="ＭＳ 明朝"/>
        <family val="1"/>
        <charset val="128"/>
      </rPr>
      <t>□□大学●●　●●（主任研究者名）</t>
    </r>
    <r>
      <rPr>
        <sz val="10.5"/>
        <color theme="1"/>
        <rFont val="ＭＳ 明朝"/>
        <family val="1"/>
        <charset val="128"/>
      </rPr>
      <t>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
    <rPh sb="11" eb="13">
      <t>シュニン</t>
    </rPh>
    <phoneticPr fontId="4"/>
  </si>
  <si>
    <t>日本学術振興会（JSPS）</t>
    <phoneticPr fontId="5"/>
  </si>
  <si>
    <t>○○の研究</t>
    <rPh sb="3" eb="5">
      <t>ケンキュウ</t>
    </rPh>
    <phoneticPr fontId="5"/>
  </si>
  <si>
    <t>2024.4～2026.3</t>
    <phoneticPr fontId="5"/>
  </si>
  <si>
    <t>●所属機関・役職</t>
    <phoneticPr fontId="5"/>
  </si>
  <si>
    <t>　（兼業や、外国の人材登用プログラムへの参加、雇用契約のない名誉教授等を含む。）</t>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</si>
  <si>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phoneticPr fontId="5"/>
  </si>
  <si>
    <r>
      <t>※1 別紙「技術キーワード一覧」から選択し、番号（半角数字6桁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</si>
</sst>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0.5"/>
      <color rgb="FF000000"/>
      <name val="ＭＳ 明朝"/>
      <family val="1"/>
      <charset val="128"/>
    </font>
    <font>
      <b/>
      <u/>
      <sz val="10.5"/>
      <color theme="1"/>
      <name val="ＭＳ 明朝"/>
      <family val="1"/>
      <charset val="128"/>
    </font>
    <font>
      <b/>
      <sz val="10.5"/>
      <color rgb="FF3333CC"/>
      <name val="ＭＳ 明朝"/>
      <family val="1"/>
      <charset val="128"/>
    </font>
    <font>
      <sz val="10.5"/>
      <color theme="1"/>
      <name val="游ゴシック"/>
      <family val="1"/>
      <charset val="128"/>
    </font>
    <font>
      <sz val="9"/>
      <color theme="1"/>
      <name val="ＭＳ 明朝"/>
      <family val="1"/>
      <charset val="128"/>
    </font>
    <font>
      <b/>
      <sz val="16"/>
      <color theme="1"/>
      <name val="ＭＳ 明朝"/>
      <family val="1"/>
      <charset val="128"/>
    </font>
    <font>
      <b/>
      <sz val="10.5"/>
      <color theme="1"/>
      <name val="ＭＳ 明朝"/>
      <family val="1"/>
      <charset val="128"/>
    </font>
    <font>
      <b/>
      <sz val="10.5"/>
      <color rgb="FF0000FF"/>
      <name val="ＭＳ 明朝"/>
      <family val="1"/>
      <charset val="128"/>
    </font>
    <font>
      <i/>
      <sz val="10.5"/>
      <color theme="1"/>
      <name val="ＭＳ 明朝"/>
      <family val="1"/>
      <charset val="128"/>
    </font>
    <font>
      <i/>
      <sz val="10.5"/>
      <color rgb="FF0000FF"/>
      <name val="ＭＳ 明朝"/>
      <family val="1"/>
      <charset val="128"/>
    </font>
    <font>
      <sz val="12"/>
      <color rgb="FF0000FF"/>
      <name val="ＭＳ 明朝"/>
      <family val="1"/>
      <charset val="128"/>
    </font>
    <font>
      <b/>
      <i/>
      <sz val="10.5"/>
      <color rgb="FF0000FF"/>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59">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13" fillId="4" borderId="0" xfId="1" applyFont="1" applyFill="1" applyAlignment="1">
      <alignment horizontal="righ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center" vertical="center"/>
    </xf>
    <xf numFmtId="0" fontId="15"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center"/>
    </xf>
    <xf numFmtId="0" fontId="16"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17" fillId="4" borderId="1" xfId="3" applyFont="1" applyFill="1" applyBorder="1" applyAlignment="1">
      <alignment horizontal="left" vertical="center"/>
    </xf>
    <xf numFmtId="0" fontId="17" fillId="0" borderId="0" xfId="3" applyFont="1" applyAlignment="1">
      <alignment horizontal="left" vertical="center"/>
    </xf>
    <xf numFmtId="0" fontId="17" fillId="4" borderId="0" xfId="3" applyFont="1" applyFill="1" applyAlignment="1">
      <alignment horizontal="left" vertical="center"/>
    </xf>
    <xf numFmtId="0" fontId="17" fillId="4" borderId="0" xfId="3" applyFont="1" applyFill="1" applyAlignment="1">
      <alignment horizontal="righ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wrapText="1"/>
    </xf>
    <xf numFmtId="0" fontId="17" fillId="4" borderId="1" xfId="1" applyFont="1" applyFill="1" applyBorder="1" applyAlignment="1" applyProtection="1">
      <alignment horizontal="justify" vertical="top" wrapText="1"/>
      <protection locked="0"/>
    </xf>
    <xf numFmtId="0" fontId="9" fillId="2" borderId="1" xfId="0" applyFont="1" applyFill="1" applyBorder="1" applyAlignment="1" applyProtection="1">
      <alignment horizontal="center" vertical="center"/>
      <protection locked="0"/>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 xfId="3" applyFont="1" applyFill="1" applyBorder="1" applyAlignment="1">
      <alignment horizontal="left" vertical="center" wrapText="1"/>
    </xf>
    <xf numFmtId="0" fontId="17" fillId="3" borderId="18" xfId="3" applyFont="1" applyFill="1" applyBorder="1" applyAlignment="1">
      <alignment horizontal="left" vertical="center"/>
    </xf>
    <xf numFmtId="0" fontId="17" fillId="3" borderId="2" xfId="3" applyFont="1" applyFill="1" applyBorder="1" applyAlignment="1">
      <alignment horizontal="left" vertical="center" wrapText="1"/>
    </xf>
    <xf numFmtId="0" fontId="17" fillId="3" borderId="17" xfId="3" applyFont="1" applyFill="1" applyBorder="1" applyAlignment="1">
      <alignment horizontal="left" vertical="center"/>
    </xf>
    <xf numFmtId="0" fontId="23" fillId="4" borderId="0" xfId="3" applyFont="1" applyFill="1">
      <alignment vertical="center"/>
    </xf>
    <xf numFmtId="0" fontId="2" fillId="0" borderId="0" xfId="5">
      <alignment vertical="center"/>
    </xf>
    <xf numFmtId="0" fontId="2" fillId="4" borderId="0" xfId="5" applyFill="1">
      <alignment vertical="center"/>
    </xf>
    <xf numFmtId="0" fontId="23" fillId="4" borderId="0" xfId="5" applyFont="1" applyFill="1">
      <alignment vertical="center"/>
    </xf>
    <xf numFmtId="0" fontId="9" fillId="4" borderId="0" xfId="5" applyFont="1" applyFill="1" applyAlignment="1">
      <alignment horizontal="right" vertical="center"/>
    </xf>
    <xf numFmtId="0" fontId="22" fillId="4" borderId="0" xfId="5" applyFont="1" applyFill="1">
      <alignment vertical="center"/>
    </xf>
    <xf numFmtId="0" fontId="17" fillId="4" borderId="1" xfId="5" applyFont="1" applyFill="1" applyBorder="1" applyAlignment="1">
      <alignment horizontal="center" vertical="center"/>
    </xf>
    <xf numFmtId="0" fontId="25" fillId="4" borderId="1" xfId="5" applyFont="1" applyFill="1" applyBorder="1" applyAlignment="1">
      <alignment horizontal="center" vertical="center"/>
    </xf>
    <xf numFmtId="0" fontId="2" fillId="4" borderId="0" xfId="5" applyFill="1" applyProtection="1">
      <alignment vertical="center"/>
      <protection locked="0"/>
    </xf>
    <xf numFmtId="0" fontId="24"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left" vertical="center" wrapText="1"/>
      <protection locked="0"/>
    </xf>
    <xf numFmtId="0" fontId="2" fillId="0" borderId="0" xfId="5" applyProtection="1">
      <alignment vertical="center"/>
      <protection locked="0"/>
    </xf>
    <xf numFmtId="0" fontId="17" fillId="4" borderId="1" xfId="5" applyFont="1" applyFill="1" applyBorder="1" applyAlignment="1" applyProtection="1">
      <alignment vertical="center" wrapText="1"/>
      <protection locked="0"/>
    </xf>
    <xf numFmtId="0" fontId="24" fillId="4" borderId="0" xfId="5" applyFont="1" applyFill="1" applyAlignment="1">
      <alignment horizontal="center" vertical="center"/>
    </xf>
    <xf numFmtId="0" fontId="17" fillId="4" borderId="0" xfId="5" applyFont="1" applyFill="1" applyAlignment="1">
      <alignment horizontal="center" vertical="center"/>
    </xf>
    <xf numFmtId="0" fontId="17" fillId="4" borderId="0" xfId="5" applyFont="1" applyFill="1" applyAlignment="1">
      <alignment horizontal="left" vertical="center"/>
    </xf>
    <xf numFmtId="0" fontId="17" fillId="4" borderId="0" xfId="6" applyFont="1" applyFill="1" applyAlignment="1" applyProtection="1">
      <alignment horizontal="left" vertical="top"/>
      <protection locked="0"/>
    </xf>
    <xf numFmtId="0" fontId="17" fillId="4" borderId="0" xfId="6" applyFont="1" applyFill="1" applyAlignment="1" applyProtection="1">
      <alignment horizontal="right" vertical="center"/>
      <protection locked="0"/>
    </xf>
    <xf numFmtId="0" fontId="17" fillId="4" borderId="0" xfId="6" applyFont="1" applyFill="1" applyAlignment="1" applyProtection="1">
      <alignment horizontal="left" vertical="center" wrapText="1"/>
      <protection locked="0"/>
    </xf>
    <xf numFmtId="0" fontId="17" fillId="4" borderId="0" xfId="6" applyFont="1" applyFill="1" applyAlignment="1" applyProtection="1">
      <alignment horizontal="left" vertical="top" wrapText="1"/>
      <protection locked="0"/>
    </xf>
    <xf numFmtId="0" fontId="31" fillId="4" borderId="0" xfId="6" applyFont="1" applyFill="1" applyAlignment="1" applyProtection="1">
      <alignment horizontal="left" vertical="top"/>
      <protection locked="0"/>
    </xf>
    <xf numFmtId="0" fontId="31" fillId="4" borderId="1" xfId="6" applyFont="1" applyFill="1" applyBorder="1" applyAlignment="1">
      <alignment horizontal="center" vertical="center" wrapText="1"/>
    </xf>
    <xf numFmtId="0" fontId="31" fillId="4" borderId="1" xfId="6" applyFont="1" applyFill="1" applyBorder="1" applyAlignment="1">
      <alignment horizontal="center" vertical="center"/>
    </xf>
    <xf numFmtId="0" fontId="31" fillId="4" borderId="5" xfId="6" applyFont="1" applyFill="1" applyBorder="1" applyAlignment="1">
      <alignment horizontal="center" vertical="center" wrapText="1"/>
    </xf>
    <xf numFmtId="0" fontId="17" fillId="0" borderId="0" xfId="6" applyFont="1" applyAlignment="1">
      <alignment horizontal="center" vertical="center"/>
    </xf>
    <xf numFmtId="0" fontId="17" fillId="0" borderId="0" xfId="6" applyFont="1" applyAlignment="1">
      <alignment horizontal="left" vertical="center"/>
    </xf>
    <xf numFmtId="0" fontId="17" fillId="0" borderId="0" xfId="6" applyFont="1">
      <alignment vertical="center"/>
    </xf>
    <xf numFmtId="0" fontId="19" fillId="4" borderId="0" xfId="6" applyFont="1" applyFill="1" applyAlignment="1" applyProtection="1">
      <alignment horizontal="left" vertical="center"/>
      <protection locked="0"/>
    </xf>
    <xf numFmtId="0" fontId="17" fillId="4" borderId="0" xfId="6" applyFont="1" applyFill="1" applyAlignment="1" applyProtection="1">
      <alignment horizontal="center" vertical="center"/>
      <protection locked="0"/>
    </xf>
    <xf numFmtId="0" fontId="17" fillId="4" borderId="0" xfId="6" applyFont="1" applyFill="1" applyAlignment="1" applyProtection="1">
      <alignment horizontal="left" vertical="center"/>
      <protection locked="0"/>
    </xf>
    <xf numFmtId="0" fontId="17" fillId="4" borderId="0" xfId="6" applyFont="1" applyFill="1" applyAlignment="1">
      <alignment horizontal="center" vertical="center"/>
    </xf>
    <xf numFmtId="0" fontId="17" fillId="4" borderId="0" xfId="6" applyFont="1" applyFill="1">
      <alignment vertical="center"/>
    </xf>
    <xf numFmtId="0" fontId="31" fillId="4" borderId="13" xfId="6" applyFont="1" applyFill="1" applyBorder="1" applyAlignment="1" applyProtection="1">
      <alignment horizontal="center" vertical="center" wrapText="1"/>
      <protection locked="0"/>
    </xf>
    <xf numFmtId="0" fontId="33" fillId="4" borderId="13"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center" vertical="center" wrapText="1"/>
      <protection locked="0"/>
    </xf>
    <xf numFmtId="0" fontId="19" fillId="4" borderId="0" xfId="5" applyFont="1" applyFill="1">
      <alignment vertical="center"/>
    </xf>
    <xf numFmtId="0" fontId="17" fillId="4" borderId="0" xfId="1" applyFont="1" applyFill="1" applyAlignment="1">
      <alignment horizontal="justify" vertical="top" wrapText="1"/>
    </xf>
    <xf numFmtId="0" fontId="17" fillId="4" borderId="0" xfId="1" applyFont="1" applyFill="1" applyAlignment="1">
      <alignment horizontal="justify" vertical="center" wrapText="1"/>
    </xf>
    <xf numFmtId="0" fontId="17" fillId="4" borderId="0" xfId="1" applyFont="1" applyFill="1" applyAlignment="1">
      <alignment horizontal="justify" vertical="center"/>
    </xf>
    <xf numFmtId="0" fontId="9" fillId="4" borderId="0" xfId="1" applyFont="1" applyFill="1" applyAlignment="1">
      <alignment horizontal="right" vertical="center"/>
    </xf>
    <xf numFmtId="0" fontId="17" fillId="0" borderId="0" xfId="1" applyFont="1"/>
    <xf numFmtId="0" fontId="17" fillId="0" borderId="0" xfId="1" applyFont="1" applyAlignment="1">
      <alignment horizontal="center" vertical="center"/>
    </xf>
    <xf numFmtId="0" fontId="17" fillId="0" borderId="9" xfId="1" applyFont="1" applyBorder="1" applyAlignment="1">
      <alignment horizontal="center" vertical="center" wrapText="1"/>
    </xf>
    <xf numFmtId="177" fontId="17" fillId="0" borderId="12" xfId="2" applyNumberFormat="1" applyFont="1" applyBorder="1" applyAlignment="1" applyProtection="1">
      <alignment horizontal="right" vertical="center"/>
    </xf>
    <xf numFmtId="177" fontId="17" fillId="0" borderId="3" xfId="2" applyNumberFormat="1" applyFont="1" applyBorder="1" applyAlignment="1" applyProtection="1">
      <alignment horizontal="right" vertical="center"/>
    </xf>
    <xf numFmtId="177" fontId="17" fillId="0" borderId="1" xfId="2" applyNumberFormat="1" applyFont="1" applyBorder="1" applyAlignment="1" applyProtection="1">
      <alignment horizontal="right" vertical="center"/>
      <protection locked="0"/>
    </xf>
    <xf numFmtId="0" fontId="37" fillId="0" borderId="0" xfId="1" applyFont="1"/>
    <xf numFmtId="0" fontId="17" fillId="0" borderId="0" xfId="1" applyFont="1" applyAlignment="1">
      <alignment wrapText="1"/>
    </xf>
    <xf numFmtId="0" fontId="29" fillId="0" borderId="10" xfId="1" applyFont="1" applyBorder="1" applyAlignment="1">
      <alignment horizontal="left" vertical="top" wrapText="1"/>
    </xf>
    <xf numFmtId="0" fontId="29" fillId="0" borderId="11" xfId="1" applyFont="1" applyBorder="1" applyAlignment="1">
      <alignment horizontal="left" vertical="top" wrapText="1"/>
    </xf>
    <xf numFmtId="0" fontId="29" fillId="0" borderId="14" xfId="1" applyFont="1" applyBorder="1" applyAlignment="1">
      <alignment horizontal="left" vertical="top"/>
    </xf>
    <xf numFmtId="0" fontId="29" fillId="0" borderId="15" xfId="1" applyFont="1" applyBorder="1" applyAlignment="1">
      <alignment horizontal="left" vertical="top" wrapText="1"/>
    </xf>
    <xf numFmtId="0" fontId="29" fillId="0" borderId="5" xfId="1" applyFont="1" applyBorder="1" applyAlignment="1">
      <alignment horizontal="left" vertical="top"/>
    </xf>
    <xf numFmtId="0" fontId="29" fillId="0" borderId="6" xfId="1" applyFont="1" applyBorder="1" applyAlignment="1">
      <alignment horizontal="left" vertical="top" wrapText="1"/>
    </xf>
    <xf numFmtId="0" fontId="21" fillId="0" borderId="0" xfId="0" applyFont="1">
      <alignment vertical="center"/>
    </xf>
    <xf numFmtId="0" fontId="17" fillId="4" borderId="0" xfId="6" applyFont="1" applyFill="1" applyAlignment="1" applyProtection="1">
      <alignment vertical="top"/>
      <protection locked="0"/>
    </xf>
    <xf numFmtId="0" fontId="17" fillId="4" borderId="1" xfId="5" applyFont="1" applyFill="1" applyBorder="1" applyAlignment="1" applyProtection="1">
      <alignment horizontal="justify" vertical="center"/>
      <protection locked="0"/>
    </xf>
    <xf numFmtId="0" fontId="19" fillId="4" borderId="1" xfId="5" applyFont="1" applyFill="1" applyBorder="1" applyAlignment="1" applyProtection="1">
      <alignment horizontal="justify" vertical="center" wrapText="1"/>
      <protection locked="0"/>
    </xf>
    <xf numFmtId="0" fontId="19" fillId="4" borderId="1" xfId="5" applyFont="1" applyFill="1" applyBorder="1" applyAlignment="1" applyProtection="1">
      <alignment horizontal="justify" vertical="center"/>
      <protection locked="0"/>
    </xf>
    <xf numFmtId="0" fontId="35" fillId="4" borderId="1" xfId="5" applyFont="1" applyFill="1" applyBorder="1" applyAlignment="1" applyProtection="1">
      <alignment horizontal="justify" vertical="center"/>
      <protection locked="0"/>
    </xf>
    <xf numFmtId="0" fontId="37" fillId="0" borderId="0" xfId="1" applyFont="1" applyAlignment="1">
      <alignment vertical="top" wrapText="1"/>
    </xf>
    <xf numFmtId="0" fontId="19" fillId="4" borderId="0" xfId="5" applyFont="1" applyFill="1" applyAlignment="1" applyProtection="1">
      <alignment horizontal="right" vertical="top"/>
      <protection locked="0"/>
    </xf>
    <xf numFmtId="0" fontId="19" fillId="4" borderId="0" xfId="6" applyFont="1" applyFill="1" applyAlignment="1" applyProtection="1">
      <alignment vertical="top"/>
      <protection locked="0"/>
    </xf>
    <xf numFmtId="0" fontId="31" fillId="4" borderId="0" xfId="6" applyFont="1" applyFill="1" applyAlignment="1">
      <alignment horizontal="left" vertical="top"/>
    </xf>
    <xf numFmtId="0" fontId="31" fillId="0" borderId="0" xfId="1" applyFont="1"/>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37" fillId="0" borderId="13" xfId="1" applyFont="1" applyBorder="1" applyAlignment="1">
      <alignment vertical="top" wrapText="1"/>
    </xf>
    <xf numFmtId="0" fontId="37" fillId="0" borderId="0" xfId="1" applyFont="1" applyAlignment="1">
      <alignment vertical="top" wrapText="1"/>
    </xf>
    <xf numFmtId="0" fontId="17" fillId="0" borderId="16" xfId="1" applyFont="1" applyBorder="1"/>
    <xf numFmtId="0" fontId="17" fillId="4" borderId="5" xfId="5" applyFont="1" applyFill="1" applyBorder="1" applyAlignment="1">
      <alignment horizontal="left" vertical="center"/>
    </xf>
    <xf numFmtId="0" fontId="17" fillId="4" borderId="19" xfId="5" applyFont="1" applyFill="1" applyBorder="1" applyAlignment="1">
      <alignment horizontal="left" vertical="center"/>
    </xf>
    <xf numFmtId="0" fontId="17"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7" fillId="4" borderId="1" xfId="5" applyFont="1" applyFill="1" applyBorder="1" applyAlignment="1">
      <alignment horizontal="justify" vertical="center"/>
    </xf>
    <xf numFmtId="0" fontId="17"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 xfId="3" applyFont="1" applyFill="1" applyBorder="1" applyAlignment="1">
      <alignment horizontal="lef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xf>
    <xf numFmtId="0" fontId="17" fillId="4" borderId="19" xfId="3" applyFont="1" applyFill="1" applyBorder="1" applyAlignment="1">
      <alignment horizontal="left" vertical="center"/>
    </xf>
    <xf numFmtId="0" fontId="17" fillId="3" borderId="18" xfId="3" applyFont="1" applyFill="1" applyBorder="1" applyAlignment="1">
      <alignment horizontal="left" vertical="center"/>
    </xf>
    <xf numFmtId="0" fontId="19" fillId="4" borderId="0" xfId="5" applyFont="1" applyFill="1" applyAlignment="1">
      <alignment vertical="center" wrapText="1"/>
    </xf>
    <xf numFmtId="0" fontId="19" fillId="4" borderId="0" xfId="5" applyFont="1" applyFill="1">
      <alignment vertical="center"/>
    </xf>
    <xf numFmtId="0" fontId="31" fillId="4" borderId="1" xfId="6" applyFont="1" applyFill="1" applyBorder="1" applyAlignment="1" applyProtection="1">
      <alignment horizontal="center" vertical="center" wrapText="1"/>
      <protection locked="0"/>
    </xf>
    <xf numFmtId="0" fontId="30" fillId="4" borderId="0" xfId="6" applyFont="1" applyFill="1" applyAlignment="1" applyProtection="1">
      <alignment horizontal="center" vertical="center"/>
      <protection locked="0"/>
    </xf>
    <xf numFmtId="0" fontId="17" fillId="4" borderId="0" xfId="6" applyFont="1" applyFill="1" applyAlignment="1" applyProtection="1">
      <alignment horizontal="left" vertical="top" wrapText="1"/>
      <protection locked="0"/>
    </xf>
    <xf numFmtId="0" fontId="31" fillId="4" borderId="0" xfId="6" applyFont="1" applyFill="1" applyAlignment="1" applyProtection="1">
      <alignment horizontal="left" vertical="top"/>
      <protection locked="0"/>
    </xf>
    <xf numFmtId="0" fontId="31" fillId="4" borderId="5" xfId="6" applyFont="1" applyFill="1" applyBorder="1" applyAlignment="1">
      <alignment horizontal="center" vertical="center" wrapText="1"/>
    </xf>
    <xf numFmtId="0" fontId="31" fillId="4" borderId="6" xfId="6" applyFont="1" applyFill="1" applyBorder="1" applyAlignment="1">
      <alignment horizontal="center" vertical="center"/>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left" vertical="center" wrapText="1"/>
      <protection locked="0"/>
    </xf>
    <xf numFmtId="0" fontId="17" fillId="4" borderId="0" xfId="6" applyFont="1" applyFill="1" applyAlignment="1" applyProtection="1">
      <alignment horizontal="left" vertical="center" wrapText="1"/>
      <protection locked="0"/>
    </xf>
    <xf numFmtId="0" fontId="19" fillId="4" borderId="0" xfId="6" applyFont="1" applyFill="1" applyAlignment="1">
      <alignment vertical="top" wrapText="1"/>
    </xf>
    <xf numFmtId="0" fontId="19" fillId="4" borderId="0" xfId="6" applyFont="1" applyFill="1" applyAlignment="1">
      <alignment vertical="top"/>
    </xf>
    <xf numFmtId="0" fontId="19" fillId="4" borderId="0" xfId="5" applyFont="1" applyFill="1" applyAlignment="1">
      <alignment vertical="top"/>
    </xf>
    <xf numFmtId="0" fontId="19" fillId="4" borderId="0" xfId="5" applyFont="1" applyFill="1" applyAlignment="1">
      <alignment vertical="top" wrapText="1"/>
    </xf>
    <xf numFmtId="0" fontId="19" fillId="4" borderId="0" xfId="6" applyFont="1" applyFill="1" applyAlignment="1">
      <alignment vertical="center" wrapText="1"/>
    </xf>
    <xf numFmtId="0" fontId="19" fillId="4" borderId="0" xfId="6" applyFont="1" applyFill="1">
      <alignment vertical="center"/>
    </xf>
    <xf numFmtId="0" fontId="21" fillId="4" borderId="0" xfId="1" applyFont="1" applyFill="1" applyAlignment="1">
      <alignment horizontal="center"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A1067F23-FCC8-4534-9B77-523CA95D56E2}"/>
    <cellStyle name="標準 3 2" xfId="4" xr:uid="{94C2FBC7-AB39-495B-AFBC-AA492CA3C1FB}"/>
    <cellStyle name="標準 3 3" xfId="5" xr:uid="{AC33A741-3609-4AA3-A047-A0389E9A40E4}"/>
    <cellStyle name="標準 3 4" xfId="6" xr:uid="{33DA3085-07C5-43A7-B607-06ECC5BC412C}"/>
  </cellStyles>
  <dxfs count="4">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media/image1.png" Type="http://schemas.openxmlformats.org/officeDocument/2006/relationships/image"/></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media/image1.png" Type="http://schemas.openxmlformats.org/officeDocument/2006/relationships/image"/></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media/image1.png"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37906-CB9A-43E8-8849-3655A7D02C3B}">
  <dimension ref="A1:H11"/>
  <sheetViews>
    <sheetView showGridLines="0" tabSelected="1" zoomScaleNormal="100" zoomScaleSheetLayoutView="100" workbookViewId="0">
      <selection activeCell="F33" sqref="F33"/>
    </sheetView>
  </sheetViews>
  <sheetFormatPr defaultRowHeight="12.75" x14ac:dyDescent="0.15"/>
  <cols>
    <col min="1" max="1" width="1.44140625" style="82" customWidth="1"/>
    <col min="2" max="2" width="2.6640625" style="82" bestFit="1" customWidth="1"/>
    <col min="3" max="3" width="15.109375" style="82" bestFit="1" customWidth="1"/>
    <col min="4" max="4" width="14.109375" style="82" bestFit="1" customWidth="1"/>
    <col min="5" max="7" width="13.33203125" style="82" bestFit="1" customWidth="1"/>
    <col min="8" max="8" width="37.21875" style="82" bestFit="1" customWidth="1"/>
    <col min="9" max="16384" width="8.88671875" style="82"/>
  </cols>
  <sheetData>
    <row r="1" spans="1:8" x14ac:dyDescent="0.15">
      <c r="A1" s="106" t="s">
        <v>3432</v>
      </c>
      <c r="B1" s="106"/>
      <c r="C1" s="106"/>
    </row>
    <row r="2" spans="1:8" ht="9.9499999999999993" customHeight="1" x14ac:dyDescent="0.15"/>
    <row r="3" spans="1:8" s="83" customFormat="1" ht="30" customHeight="1" thickBot="1" x14ac:dyDescent="0.3">
      <c r="B3" s="107"/>
      <c r="C3" s="108"/>
      <c r="D3" s="84" t="s">
        <v>3537</v>
      </c>
      <c r="E3" s="84" t="s">
        <v>3424</v>
      </c>
      <c r="F3" s="84" t="s">
        <v>3538</v>
      </c>
      <c r="G3" s="84" t="s">
        <v>3539</v>
      </c>
    </row>
    <row r="4" spans="1:8" ht="23.25" thickBot="1" x14ac:dyDescent="0.2">
      <c r="B4" s="90" t="s">
        <v>3425</v>
      </c>
      <c r="C4" s="91" t="s">
        <v>3426</v>
      </c>
      <c r="D4" s="85">
        <f>D6*2</f>
        <v>0</v>
      </c>
      <c r="E4" s="85">
        <f t="shared" ref="E4:G4" si="0">E6*2</f>
        <v>0</v>
      </c>
      <c r="F4" s="85">
        <f t="shared" si="0"/>
        <v>0</v>
      </c>
      <c r="G4" s="85">
        <f t="shared" si="0"/>
        <v>0</v>
      </c>
      <c r="H4" s="109"/>
    </row>
    <row r="5" spans="1:8" ht="34.5" thickTop="1" x14ac:dyDescent="0.15">
      <c r="B5" s="92" t="s">
        <v>3427</v>
      </c>
      <c r="C5" s="93" t="s">
        <v>3428</v>
      </c>
      <c r="D5" s="86">
        <f>D6</f>
        <v>0</v>
      </c>
      <c r="E5" s="86">
        <f t="shared" ref="E5:G5" si="1">E6</f>
        <v>0</v>
      </c>
      <c r="F5" s="86">
        <f t="shared" si="1"/>
        <v>0</v>
      </c>
      <c r="G5" s="86">
        <f t="shared" si="1"/>
        <v>0</v>
      </c>
      <c r="H5" s="109"/>
    </row>
    <row r="6" spans="1:8" ht="22.5" customHeight="1" x14ac:dyDescent="0.15">
      <c r="B6" s="94" t="s">
        <v>3429</v>
      </c>
      <c r="C6" s="95" t="s">
        <v>3430</v>
      </c>
      <c r="D6" s="87"/>
      <c r="E6" s="87"/>
      <c r="F6" s="87"/>
      <c r="G6" s="87"/>
      <c r="H6" s="110" t="str">
        <f>IF(OR($D$6="",$E$6="",$F$6="",$G$6=""),_xlfn.CONCAT("＜＝「0円」のときは、ブランクのままにせず、",CHAR(10),"　　「0」を入力してください。"),"")</f>
        <v>＜＝「0円」のときは、ブランクのままにせず、
　　「0」を入力してください。</v>
      </c>
    </row>
    <row r="7" spans="1:8" x14ac:dyDescent="0.15">
      <c r="C7" s="111" t="s">
        <v>3431</v>
      </c>
      <c r="D7" s="111"/>
      <c r="E7" s="111"/>
      <c r="F7" s="111"/>
      <c r="G7" s="111"/>
      <c r="H7" s="110"/>
    </row>
    <row r="8" spans="1:8" x14ac:dyDescent="0.15">
      <c r="H8" s="102"/>
    </row>
    <row r="9" spans="1:8" x14ac:dyDescent="0.15">
      <c r="C9" s="88" t="str">
        <f>IF(SUM($D$6:$G$6)&gt;90000000,"●「ＮＥＤＯに申請する助成金の額」の3年間4ケ年度の合計は90百万円が上限です。修正してください。","")</f>
        <v/>
      </c>
    </row>
    <row r="10" spans="1:8" x14ac:dyDescent="0.15">
      <c r="C10" s="88" t="str">
        <f>IF(OR($D$6&gt;30000000,$E$6&gt;30000000,$F$6&gt;30000000,$G$6&gt;30000000),"●「ＮＥＤＯに申請する助成金の額」は30百万円/年が上限です。修正してください。","")</f>
        <v/>
      </c>
    </row>
    <row r="11" spans="1:8" x14ac:dyDescent="0.15">
      <c r="C11" s="88" t="str">
        <f>IF(AND(ISNUMBER($D$6),ISNUMBER($E$6),ISNUMBER($F$6),ISNUMBER($G$6)),"","●「ＮＥＤＯに申請する助成金の額」の行は、数字だけを入力してください。「円」は自動表示されます。")</f>
        <v>●「ＮＥＤＯに申請する助成金の額」の行は、数字だけを入力してください。「円」は自動表示されます。</v>
      </c>
      <c r="H11" s="89"/>
    </row>
  </sheetData>
  <sheetProtection algorithmName="SHA-512" hashValue="oTTWm4bxq00jKLP1FSWhnsGFJLvU0j0xi6v8M7KNaT3yyF3MYUlJtI3zitdGT4XsNCXKWEmHmtdCrqrYe8Muhw==" saltValue="EhOCTBdfBYdRrINj/44nFg==" spinCount="100000" sheet="1" objects="1" scenarios="1"/>
  <mergeCells count="5">
    <mergeCell ref="A1:C1"/>
    <mergeCell ref="B3:C3"/>
    <mergeCell ref="H4:H5"/>
    <mergeCell ref="H6:H7"/>
    <mergeCell ref="C7:G7"/>
  </mergeCells>
  <phoneticPr fontId="5"/>
  <conditionalFormatting sqref="D6:G6">
    <cfRule type="expression" dxfId="3" priority="1">
      <formula>(D$6&gt;30000000)</formula>
    </cfRule>
    <cfRule type="expression" dxfId="2" priority="2">
      <formula>(SUM($D$6:$G$6)&gt;90000000)</formula>
    </cfRule>
    <cfRule type="expression" dxfId="1" priority="3">
      <formula>(D$6="")</formula>
    </cfRule>
  </conditionalFormatting>
  <pageMargins left="0.62992125984251968" right="0.62992125984251968" top="0.78740157480314965" bottom="0.78740157480314965" header="0.39370078740157483" footer="0.31496062992125984"/>
  <pageSetup paperSize="9" orientation="portrait" r:id="rId1"/>
  <headerFooter>
    <oddHeader>&amp;L&amp;"ＭＳ 明朝,標準"&amp;12【共同研究フェーズ】</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dimension ref="A1:F20"/>
  <sheetViews>
    <sheetView showGridLines="0" zoomScaleNormal="100" zoomScaleSheetLayoutView="100" workbookViewId="0">
      <selection activeCell="C7" sqref="C7"/>
    </sheetView>
  </sheetViews>
  <sheetFormatPr defaultRowHeight="13.5" x14ac:dyDescent="0.25"/>
  <cols>
    <col min="1" max="1" width="2.77734375" style="23" customWidth="1"/>
    <col min="2" max="2" width="18.77734375" style="23" customWidth="1"/>
    <col min="3" max="3" width="10.77734375" style="23" customWidth="1"/>
    <col min="4" max="4" width="50.77734375" style="23" customWidth="1"/>
    <col min="5" max="5" width="0" style="23" hidden="1" customWidth="1"/>
    <col min="6" max="6" width="2.77734375" style="23" customWidth="1"/>
    <col min="7" max="16384" width="8.88671875" style="23"/>
  </cols>
  <sheetData>
    <row r="1" spans="1:6" ht="17.25" x14ac:dyDescent="0.25">
      <c r="A1" s="96" t="s">
        <v>3408</v>
      </c>
    </row>
    <row r="3" spans="1:6" ht="20.100000000000001" customHeight="1" x14ac:dyDescent="0.25">
      <c r="B3" s="24"/>
      <c r="C3" s="25" t="s">
        <v>3409</v>
      </c>
      <c r="D3" s="26" t="s">
        <v>3410</v>
      </c>
    </row>
    <row r="4" spans="1:6" ht="20.100000000000001" customHeight="1" x14ac:dyDescent="0.25">
      <c r="B4" s="153" t="s">
        <v>3413</v>
      </c>
      <c r="C4" s="22"/>
      <c r="D4" s="27" t="str">
        <f>IF($C4&lt;&gt;"",VLOOKUP($C4,'技術キーワード一覧(マスタ)'!$E$1:$F$554,2,FALSE),"")</f>
        <v/>
      </c>
      <c r="E4" s="23">
        <f>COUNTIF($C$4:$C$10,$C4)</f>
        <v>0</v>
      </c>
    </row>
    <row r="5" spans="1:6" ht="20.100000000000001" customHeight="1" x14ac:dyDescent="0.25">
      <c r="B5" s="153"/>
      <c r="C5" s="22"/>
      <c r="D5" s="27" t="str">
        <f>IF($C5&lt;&gt;"",VLOOKUP($C5,'技術キーワード一覧(マスタ)'!$E$1:$F$554,2,FALSE),"")</f>
        <v/>
      </c>
      <c r="E5" s="23">
        <f t="shared" ref="E5:E10" si="0">COUNTIF($C$4:$C$10,$C5)</f>
        <v>0</v>
      </c>
    </row>
    <row r="6" spans="1:6" ht="20.100000000000001" customHeight="1" x14ac:dyDescent="0.25">
      <c r="B6" s="153" t="s">
        <v>3411</v>
      </c>
      <c r="C6" s="22"/>
      <c r="D6" s="27" t="str">
        <f>IF($C6&lt;&gt;"",VLOOKUP($C6,'技術キーワード一覧(マスタ)'!$E$1:$F$554,2,FALSE),"")</f>
        <v/>
      </c>
      <c r="E6" s="23">
        <f t="shared" si="0"/>
        <v>0</v>
      </c>
    </row>
    <row r="7" spans="1:6" ht="20.100000000000001" customHeight="1" x14ac:dyDescent="0.25">
      <c r="B7" s="153"/>
      <c r="C7" s="22"/>
      <c r="D7" s="27" t="str">
        <f>IF($C7&lt;&gt;"",VLOOKUP($C7,'技術キーワード一覧(マスタ)'!$E$1:$F$554,2,FALSE),"")</f>
        <v/>
      </c>
      <c r="E7" s="23">
        <f t="shared" si="0"/>
        <v>0</v>
      </c>
    </row>
    <row r="8" spans="1:6" ht="20.100000000000001" customHeight="1" x14ac:dyDescent="0.25">
      <c r="B8" s="153"/>
      <c r="C8" s="22"/>
      <c r="D8" s="27" t="str">
        <f>IF($C8&lt;&gt;"",VLOOKUP($C8,'技術キーワード一覧(マスタ)'!$E$1:$F$554,2,FALSE),"")</f>
        <v/>
      </c>
      <c r="E8" s="23">
        <f t="shared" si="0"/>
        <v>0</v>
      </c>
    </row>
    <row r="9" spans="1:6" ht="20.100000000000001" customHeight="1" x14ac:dyDescent="0.25">
      <c r="B9" s="153" t="s">
        <v>3412</v>
      </c>
      <c r="C9" s="22"/>
      <c r="D9" s="27" t="str">
        <f>IF($C9&lt;&gt;"",VLOOKUP($C9,'技術キーワード一覧(マスタ)'!$E$1:$F$554,2,FALSE),"")</f>
        <v/>
      </c>
      <c r="E9" s="23">
        <f t="shared" si="0"/>
        <v>0</v>
      </c>
    </row>
    <row r="10" spans="1:6" ht="20.100000000000001" customHeight="1" x14ac:dyDescent="0.25">
      <c r="B10" s="153"/>
      <c r="C10" s="22"/>
      <c r="D10" s="27" t="str">
        <f>IF($C10&lt;&gt;"",VLOOKUP($C10,'技術キーワード一覧(マスタ)'!$E$1:$F$554,2,FALSE),"")</f>
        <v/>
      </c>
      <c r="E10" s="23">
        <f t="shared" si="0"/>
        <v>0</v>
      </c>
    </row>
    <row r="11" spans="1:6" ht="20.100000000000001" customHeight="1" x14ac:dyDescent="0.25">
      <c r="B11" s="154" t="s">
        <v>3520</v>
      </c>
      <c r="C11" s="157"/>
      <c r="D11" s="158"/>
    </row>
    <row r="12" spans="1:6" ht="20.100000000000001" customHeight="1" x14ac:dyDescent="0.25">
      <c r="B12" s="155"/>
      <c r="C12" s="157"/>
      <c r="D12" s="158"/>
    </row>
    <row r="13" spans="1:6" ht="20.100000000000001" customHeight="1" x14ac:dyDescent="0.25">
      <c r="B13" s="156"/>
      <c r="C13" s="157"/>
      <c r="D13" s="158"/>
    </row>
    <row r="15" spans="1:6" x14ac:dyDescent="0.25">
      <c r="B15" s="152" t="s">
        <v>3554</v>
      </c>
      <c r="C15" s="152"/>
      <c r="D15" s="152"/>
      <c r="E15" s="152"/>
      <c r="F15" s="152"/>
    </row>
    <row r="16" spans="1:6" x14ac:dyDescent="0.25">
      <c r="B16" s="152" t="s">
        <v>3414</v>
      </c>
      <c r="C16" s="152"/>
      <c r="D16" s="152"/>
      <c r="E16" s="152"/>
      <c r="F16" s="152"/>
    </row>
    <row r="18" spans="2:2" x14ac:dyDescent="0.25">
      <c r="B18" s="28" t="str">
        <f>IF(MAX($E$4:$E$10)&gt;1,"●技術キーワードの番号が重複しています。同じ番号を複数回入力しないでください。","")</f>
        <v/>
      </c>
    </row>
    <row r="19" spans="2:2" x14ac:dyDescent="0.25">
      <c r="B19" s="28" t="str">
        <f>IF(OR(ISERROR($D$4),ISERROR($D$5),ISERROR($D$6),ISERROR($D$7),ISERROR($D$8),ISERROR($D$9),ISERROR($D$10)),"●「技術キーワード一覧」に存在しない番号が入力されています。修正してください。","")</f>
        <v/>
      </c>
    </row>
    <row r="20" spans="2:2" x14ac:dyDescent="0.25">
      <c r="B20" s="28" t="str">
        <f>IF(AND(COUNTA($C$4:$C$5)&gt;0,COUNTA($C$6:$C$8)&gt;0,COUNTA($C$9:$C$10)&gt;0),"","●各項目1つ以上は入力してください。")</f>
        <v>●各項目1つ以上は入力してください。</v>
      </c>
    </row>
  </sheetData>
  <sheetProtection algorithmName="SHA-512" hashValue="C5cnjxUJ6WRp6F5dDrPT38rO9U6Qqk2aaj8hpYljv1ka/4cTkJT9nVLMJAjGqb4zQx9G2CBXDdU8GX3ZqXeuqg==" saltValue="N5Ayxv/unFaL3pIeVGaS2w=="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orientation="landscape" r:id="rId1"/>
  <headerFooter>
    <oddHeader>&amp;L&amp;"ＭＳ 明朝,標準"&amp;12【共同研究フェーズ】</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u3n7oWWb9IkNbw4Qm46HAp/ue0Kxax+6MxIofv8bNfZI6kps+uPRPxrd3CGfj3rq1fpuM4IcT7Rn5SWS+DKo1A==" saltValue="t7+1mJZGNITYG9osAHZVvg==" spinCount="100000" sheet="1" objects="1" scenarios="1"/>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1CCA-70DE-4F5D-884C-BF55B3CA11A7}">
  <dimension ref="B1:G35"/>
  <sheetViews>
    <sheetView zoomScaleNormal="100" zoomScaleSheetLayoutView="100" workbookViewId="0"/>
  </sheetViews>
  <sheetFormatPr defaultRowHeight="18.75" x14ac:dyDescent="0.25"/>
  <cols>
    <col min="1" max="2" width="1.44140625" style="39" customWidth="1"/>
    <col min="3" max="3" width="5.88671875" style="39" customWidth="1"/>
    <col min="4" max="4" width="2.88671875" style="39" bestFit="1" customWidth="1"/>
    <col min="5" max="5" width="5.88671875" style="39" customWidth="1"/>
    <col min="6" max="6" width="53.88671875" style="39" customWidth="1"/>
    <col min="7" max="7" width="1.44140625" style="39" customWidth="1"/>
    <col min="8" max="16384" width="8.88671875" style="39"/>
  </cols>
  <sheetData>
    <row r="1" spans="2:7" ht="9.9499999999999993" customHeight="1" x14ac:dyDescent="0.25"/>
    <row r="2" spans="2:7" x14ac:dyDescent="0.25">
      <c r="B2" s="40"/>
      <c r="C2" s="77" t="s">
        <v>3529</v>
      </c>
      <c r="D2" s="40"/>
      <c r="E2" s="40"/>
      <c r="F2" s="42"/>
      <c r="G2" s="40"/>
    </row>
    <row r="3" spans="2:7" x14ac:dyDescent="0.25">
      <c r="B3" s="40"/>
      <c r="C3" s="77" t="s">
        <v>3485</v>
      </c>
      <c r="D3" s="40"/>
      <c r="E3" s="40"/>
      <c r="F3" s="42"/>
      <c r="G3" s="40"/>
    </row>
    <row r="4" spans="2:7" x14ac:dyDescent="0.25">
      <c r="B4" s="40"/>
      <c r="C4" s="77" t="s">
        <v>3484</v>
      </c>
      <c r="D4" s="40"/>
      <c r="E4" s="40"/>
      <c r="F4" s="42"/>
      <c r="G4" s="40"/>
    </row>
    <row r="5" spans="2:7" x14ac:dyDescent="0.25">
      <c r="B5" s="115" t="s">
        <v>3433</v>
      </c>
      <c r="C5" s="115"/>
      <c r="D5" s="115"/>
      <c r="E5" s="115"/>
      <c r="F5" s="115"/>
      <c r="G5" s="115"/>
    </row>
    <row r="6" spans="2:7" x14ac:dyDescent="0.25">
      <c r="B6" s="116" t="s">
        <v>3434</v>
      </c>
      <c r="C6" s="116"/>
      <c r="D6" s="116"/>
      <c r="E6" s="116"/>
      <c r="F6" s="116"/>
      <c r="G6" s="116"/>
    </row>
    <row r="7" spans="2:7" x14ac:dyDescent="0.25">
      <c r="B7" s="40"/>
      <c r="C7" s="41"/>
      <c r="D7" s="43"/>
      <c r="E7" s="43"/>
      <c r="F7" s="43"/>
      <c r="G7" s="40"/>
    </row>
    <row r="8" spans="2:7" x14ac:dyDescent="0.25">
      <c r="B8" s="40"/>
      <c r="C8" s="117" t="s">
        <v>3435</v>
      </c>
      <c r="D8" s="117"/>
      <c r="E8" s="117"/>
      <c r="F8" s="98"/>
      <c r="G8" s="40"/>
    </row>
    <row r="9" spans="2:7" x14ac:dyDescent="0.25">
      <c r="B9" s="40"/>
      <c r="C9" s="118" t="s">
        <v>3436</v>
      </c>
      <c r="D9" s="118"/>
      <c r="E9" s="118"/>
      <c r="F9" s="98"/>
      <c r="G9" s="40"/>
    </row>
    <row r="10" spans="2:7" ht="18.75" customHeight="1" x14ac:dyDescent="0.25">
      <c r="B10" s="40"/>
      <c r="C10" s="118" t="s">
        <v>3437</v>
      </c>
      <c r="D10" s="118"/>
      <c r="E10" s="118"/>
      <c r="F10" s="99" t="s">
        <v>3525</v>
      </c>
      <c r="G10" s="40"/>
    </row>
    <row r="11" spans="2:7" ht="18.75" customHeight="1" x14ac:dyDescent="0.25">
      <c r="B11" s="40"/>
      <c r="C11" s="118" t="s">
        <v>3438</v>
      </c>
      <c r="D11" s="118"/>
      <c r="E11" s="118"/>
      <c r="F11" s="99" t="s">
        <v>3526</v>
      </c>
      <c r="G11" s="40"/>
    </row>
    <row r="12" spans="2:7" ht="18.75" customHeight="1" x14ac:dyDescent="0.25">
      <c r="B12" s="40"/>
      <c r="C12" s="118" t="s">
        <v>3439</v>
      </c>
      <c r="D12" s="118"/>
      <c r="E12" s="118"/>
      <c r="F12" s="100" t="s">
        <v>3527</v>
      </c>
      <c r="G12" s="40"/>
    </row>
    <row r="13" spans="2:7" ht="18.75" customHeight="1" x14ac:dyDescent="0.25">
      <c r="B13" s="40"/>
      <c r="C13" s="118" t="s">
        <v>3440</v>
      </c>
      <c r="D13" s="118"/>
      <c r="E13" s="118"/>
      <c r="F13" s="99" t="s">
        <v>3528</v>
      </c>
      <c r="G13" s="40"/>
    </row>
    <row r="14" spans="2:7" ht="18.75" customHeight="1" x14ac:dyDescent="0.25">
      <c r="B14" s="40"/>
      <c r="C14" s="118" t="s">
        <v>3441</v>
      </c>
      <c r="D14" s="118"/>
      <c r="E14" s="118"/>
      <c r="F14" s="100" t="s">
        <v>3515</v>
      </c>
      <c r="G14" s="40"/>
    </row>
    <row r="15" spans="2:7" ht="18.75" customHeight="1" x14ac:dyDescent="0.25">
      <c r="B15" s="40"/>
      <c r="C15" s="118" t="s">
        <v>3442</v>
      </c>
      <c r="D15" s="118"/>
      <c r="E15" s="118"/>
      <c r="F15" s="100" t="s">
        <v>3516</v>
      </c>
      <c r="G15" s="40"/>
    </row>
    <row r="16" spans="2:7" ht="30" customHeight="1" x14ac:dyDescent="0.25">
      <c r="B16" s="40"/>
      <c r="C16" s="119" t="s">
        <v>3483</v>
      </c>
      <c r="D16" s="120"/>
      <c r="E16" s="120"/>
      <c r="F16" s="101" t="s">
        <v>3517</v>
      </c>
      <c r="G16" s="40"/>
    </row>
    <row r="17" spans="2:7" x14ac:dyDescent="0.25">
      <c r="B17" s="40"/>
      <c r="C17" s="40"/>
      <c r="D17" s="40"/>
      <c r="E17" s="40"/>
      <c r="F17" s="40"/>
      <c r="G17" s="40"/>
    </row>
    <row r="18" spans="2:7" ht="19.5" customHeight="1" x14ac:dyDescent="0.25">
      <c r="B18" s="40"/>
      <c r="C18" s="112" t="s">
        <v>3443</v>
      </c>
      <c r="D18" s="113"/>
      <c r="E18" s="113"/>
      <c r="F18" s="114"/>
      <c r="G18" s="40"/>
    </row>
    <row r="19" spans="2:7" x14ac:dyDescent="0.25">
      <c r="B19" s="40"/>
      <c r="C19" s="44" t="s">
        <v>3444</v>
      </c>
      <c r="D19" s="44" t="s">
        <v>3445</v>
      </c>
      <c r="E19" s="44" t="s">
        <v>3444</v>
      </c>
      <c r="F19" s="45" t="s">
        <v>3446</v>
      </c>
      <c r="G19" s="40"/>
    </row>
    <row r="20" spans="2:7" s="50" customFormat="1" x14ac:dyDescent="0.25">
      <c r="B20" s="46"/>
      <c r="C20" s="47" t="s">
        <v>3447</v>
      </c>
      <c r="D20" s="48" t="s">
        <v>3445</v>
      </c>
      <c r="E20" s="47" t="s">
        <v>3447</v>
      </c>
      <c r="F20" s="49"/>
      <c r="G20" s="46"/>
    </row>
    <row r="21" spans="2:7" s="50" customFormat="1" x14ac:dyDescent="0.25">
      <c r="B21" s="46"/>
      <c r="C21" s="47"/>
      <c r="D21" s="48" t="s">
        <v>3445</v>
      </c>
      <c r="E21" s="47"/>
      <c r="F21" s="49"/>
      <c r="G21" s="46"/>
    </row>
    <row r="22" spans="2:7" s="50" customFormat="1" x14ac:dyDescent="0.25">
      <c r="B22" s="46"/>
      <c r="C22" s="47"/>
      <c r="D22" s="48" t="s">
        <v>3445</v>
      </c>
      <c r="E22" s="47"/>
      <c r="F22" s="49"/>
      <c r="G22" s="46"/>
    </row>
    <row r="23" spans="2:7" s="50" customFormat="1" x14ac:dyDescent="0.25">
      <c r="B23" s="46"/>
      <c r="C23" s="47"/>
      <c r="D23" s="48" t="s">
        <v>3445</v>
      </c>
      <c r="E23" s="47"/>
      <c r="F23" s="49"/>
      <c r="G23" s="46"/>
    </row>
    <row r="24" spans="2:7" s="50" customFormat="1" x14ac:dyDescent="0.25">
      <c r="B24" s="46"/>
      <c r="C24" s="47"/>
      <c r="D24" s="48" t="s">
        <v>3445</v>
      </c>
      <c r="E24" s="47"/>
      <c r="F24" s="49"/>
      <c r="G24" s="46"/>
    </row>
    <row r="25" spans="2:7" s="50" customFormat="1" x14ac:dyDescent="0.25">
      <c r="B25" s="46"/>
      <c r="C25" s="47"/>
      <c r="D25" s="48" t="s">
        <v>3445</v>
      </c>
      <c r="E25" s="47"/>
      <c r="F25" s="49"/>
      <c r="G25" s="46"/>
    </row>
    <row r="26" spans="2:7" s="50" customFormat="1" x14ac:dyDescent="0.25">
      <c r="B26" s="46"/>
      <c r="C26" s="47"/>
      <c r="D26" s="48" t="s">
        <v>3445</v>
      </c>
      <c r="E26" s="47"/>
      <c r="F26" s="49"/>
      <c r="G26" s="46"/>
    </row>
    <row r="27" spans="2:7" s="50" customFormat="1" x14ac:dyDescent="0.25">
      <c r="B27" s="46"/>
      <c r="C27" s="47"/>
      <c r="D27" s="48" t="s">
        <v>3445</v>
      </c>
      <c r="E27" s="47"/>
      <c r="F27" s="49"/>
      <c r="G27" s="46"/>
    </row>
    <row r="28" spans="2:7" s="50" customFormat="1" x14ac:dyDescent="0.25">
      <c r="B28" s="46"/>
      <c r="C28" s="47"/>
      <c r="D28" s="48" t="s">
        <v>3445</v>
      </c>
      <c r="E28" s="47"/>
      <c r="F28" s="49"/>
      <c r="G28" s="46"/>
    </row>
    <row r="29" spans="2:7" s="50" customFormat="1" x14ac:dyDescent="0.25">
      <c r="B29" s="46"/>
      <c r="C29" s="47"/>
      <c r="D29" s="48" t="s">
        <v>3445</v>
      </c>
      <c r="E29" s="47"/>
      <c r="F29" s="49"/>
      <c r="G29" s="46"/>
    </row>
    <row r="30" spans="2:7" s="50" customFormat="1" x14ac:dyDescent="0.25">
      <c r="B30" s="46"/>
      <c r="C30" s="47"/>
      <c r="D30" s="48" t="s">
        <v>3445</v>
      </c>
      <c r="E30" s="47"/>
      <c r="F30" s="49"/>
      <c r="G30" s="46"/>
    </row>
    <row r="31" spans="2:7" s="50" customFormat="1" x14ac:dyDescent="0.25">
      <c r="B31" s="46"/>
      <c r="C31" s="47"/>
      <c r="D31" s="48" t="s">
        <v>3445</v>
      </c>
      <c r="E31" s="47"/>
      <c r="F31" s="49"/>
      <c r="G31" s="46"/>
    </row>
    <row r="32" spans="2:7" s="50" customFormat="1" x14ac:dyDescent="0.25">
      <c r="B32" s="46"/>
      <c r="C32" s="47"/>
      <c r="D32" s="48" t="s">
        <v>3445</v>
      </c>
      <c r="E32" s="47"/>
      <c r="F32" s="49"/>
      <c r="G32" s="46"/>
    </row>
    <row r="33" spans="2:7" s="50" customFormat="1" x14ac:dyDescent="0.25">
      <c r="B33" s="46"/>
      <c r="C33" s="47"/>
      <c r="D33" s="48" t="s">
        <v>3445</v>
      </c>
      <c r="E33" s="47"/>
      <c r="F33" s="51"/>
      <c r="G33" s="46"/>
    </row>
    <row r="34" spans="2:7" s="50" customFormat="1" x14ac:dyDescent="0.25">
      <c r="B34" s="46"/>
      <c r="C34" s="47"/>
      <c r="D34" s="48" t="s">
        <v>3445</v>
      </c>
      <c r="E34" s="47"/>
      <c r="F34" s="49"/>
      <c r="G34" s="46"/>
    </row>
    <row r="35" spans="2:7" ht="9.9499999999999993" customHeight="1" x14ac:dyDescent="0.25">
      <c r="B35" s="40"/>
      <c r="C35" s="52"/>
      <c r="D35" s="53"/>
      <c r="E35" s="52"/>
      <c r="F35" s="54"/>
      <c r="G35" s="40"/>
    </row>
  </sheetData>
  <sheetProtection algorithmName="SHA-512" hashValue="WEd0SnO2n7f8PnrglS+ZffWDeLsz9HEQOn6oFpR1NDQu/MUeGo3VSg81QP2Af4oxRwQtp4ijvp8xObarId5jEA==" saltValue="WnfPIEoU9AGk3sETT55VlA==" spinCount="100000" sheet="1" objects="1" scenarios="1" formatCells="0" formatRows="0" insertRows="0" deleteRows="0"/>
  <mergeCells count="12">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F511-C553-4717-9946-B57A1BD80054}">
  <sheetPr>
    <pageSetUpPr fitToPage="1"/>
  </sheetPr>
  <dimension ref="B1:P58"/>
  <sheetViews>
    <sheetView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38" t="s">
        <v>3530</v>
      </c>
      <c r="D2" s="16"/>
      <c r="E2" s="16"/>
      <c r="F2" s="16"/>
      <c r="G2" s="16"/>
      <c r="H2" s="16"/>
      <c r="I2" s="16"/>
      <c r="J2" s="16"/>
      <c r="K2" s="16"/>
      <c r="L2" s="16"/>
      <c r="M2" s="16"/>
      <c r="N2" s="16"/>
      <c r="O2" s="17"/>
      <c r="P2" s="16"/>
    </row>
    <row r="3" spans="2:16" x14ac:dyDescent="0.25">
      <c r="B3" s="16"/>
      <c r="C3" s="38" t="s">
        <v>3514</v>
      </c>
      <c r="D3" s="16"/>
      <c r="E3" s="16"/>
      <c r="F3" s="16"/>
      <c r="G3" s="16"/>
      <c r="H3" s="16"/>
      <c r="I3" s="16"/>
      <c r="J3" s="16"/>
      <c r="K3" s="16"/>
      <c r="L3" s="16"/>
      <c r="M3" s="16"/>
      <c r="N3" s="16"/>
      <c r="O3" s="17" t="s">
        <v>3448</v>
      </c>
      <c r="P3" s="16"/>
    </row>
    <row r="4" spans="2:16" x14ac:dyDescent="0.25">
      <c r="B4" s="16"/>
      <c r="C4" s="38"/>
      <c r="D4" s="16"/>
      <c r="E4" s="16"/>
      <c r="F4" s="16"/>
      <c r="G4" s="16"/>
      <c r="H4" s="16"/>
      <c r="I4" s="16"/>
      <c r="J4" s="16"/>
      <c r="K4" s="16"/>
      <c r="L4" s="16"/>
      <c r="M4" s="16"/>
      <c r="N4" s="16"/>
      <c r="O4" s="17"/>
      <c r="P4" s="16"/>
    </row>
    <row r="5" spans="2:16" ht="9.9499999999999993" customHeight="1" x14ac:dyDescent="0.25">
      <c r="B5" s="16"/>
      <c r="C5" s="16"/>
      <c r="D5" s="16"/>
      <c r="E5" s="16"/>
      <c r="F5" s="16"/>
      <c r="G5" s="16"/>
      <c r="H5" s="16"/>
      <c r="I5" s="16"/>
      <c r="J5" s="16"/>
      <c r="K5" s="16"/>
      <c r="L5" s="16"/>
      <c r="M5" s="16"/>
      <c r="N5" s="16"/>
      <c r="O5" s="16"/>
      <c r="P5" s="16"/>
    </row>
    <row r="6" spans="2:16" x14ac:dyDescent="0.25">
      <c r="B6" s="16"/>
      <c r="C6" s="121" t="s">
        <v>3449</v>
      </c>
      <c r="D6" s="122"/>
      <c r="E6" s="122"/>
      <c r="F6" s="122"/>
      <c r="G6" s="122"/>
      <c r="H6" s="122"/>
      <c r="I6" s="122"/>
      <c r="J6" s="122"/>
      <c r="K6" s="122"/>
      <c r="L6" s="122"/>
      <c r="M6" s="122"/>
      <c r="N6" s="122"/>
      <c r="O6" s="123"/>
      <c r="P6" s="16"/>
    </row>
    <row r="7" spans="2:16" x14ac:dyDescent="0.25">
      <c r="B7" s="16"/>
      <c r="C7" s="33" t="s">
        <v>3444</v>
      </c>
      <c r="D7" s="29" t="s">
        <v>3450</v>
      </c>
      <c r="E7" s="31"/>
      <c r="F7" s="33" t="s">
        <v>3451</v>
      </c>
      <c r="G7" s="124" t="s">
        <v>3452</v>
      </c>
      <c r="H7" s="124"/>
      <c r="I7" s="124" t="s">
        <v>3453</v>
      </c>
      <c r="J7" s="124"/>
      <c r="K7" s="124" t="s">
        <v>3454</v>
      </c>
      <c r="L7" s="124"/>
      <c r="M7" s="124"/>
      <c r="N7" s="124"/>
      <c r="O7" s="33" t="s">
        <v>3455</v>
      </c>
      <c r="P7" s="16"/>
    </row>
    <row r="8" spans="2:16" x14ac:dyDescent="0.25">
      <c r="B8" s="16"/>
      <c r="C8" s="14" t="s">
        <v>3447</v>
      </c>
      <c r="D8" s="125"/>
      <c r="E8" s="126"/>
      <c r="F8" s="14"/>
      <c r="G8" s="127"/>
      <c r="H8" s="127"/>
      <c r="I8" s="127"/>
      <c r="J8" s="127"/>
      <c r="K8" s="127"/>
      <c r="L8" s="127"/>
      <c r="M8" s="127"/>
      <c r="N8" s="127"/>
      <c r="O8" s="14"/>
      <c r="P8" s="16"/>
    </row>
    <row r="9" spans="2:16" x14ac:dyDescent="0.25">
      <c r="B9" s="16"/>
      <c r="C9" s="14"/>
      <c r="D9" s="18"/>
      <c r="E9" s="19"/>
      <c r="F9" s="14"/>
      <c r="G9" s="125"/>
      <c r="H9" s="126"/>
      <c r="I9" s="125"/>
      <c r="J9" s="126"/>
      <c r="K9" s="125"/>
      <c r="L9" s="128"/>
      <c r="M9" s="128"/>
      <c r="N9" s="126"/>
      <c r="O9" s="14"/>
      <c r="P9" s="16"/>
    </row>
    <row r="10" spans="2:16" x14ac:dyDescent="0.25">
      <c r="B10" s="16"/>
      <c r="C10" s="14"/>
      <c r="D10" s="18"/>
      <c r="E10" s="19"/>
      <c r="F10" s="14"/>
      <c r="G10" s="125"/>
      <c r="H10" s="126"/>
      <c r="I10" s="125"/>
      <c r="J10" s="126"/>
      <c r="K10" s="125"/>
      <c r="L10" s="128"/>
      <c r="M10" s="128"/>
      <c r="N10" s="126"/>
      <c r="O10" s="14"/>
      <c r="P10" s="16"/>
    </row>
    <row r="11" spans="2:16" x14ac:dyDescent="0.25">
      <c r="B11" s="16"/>
      <c r="C11" s="14"/>
      <c r="D11" s="125"/>
      <c r="E11" s="126"/>
      <c r="F11" s="14"/>
      <c r="G11" s="127"/>
      <c r="H11" s="127"/>
      <c r="I11" s="127"/>
      <c r="J11" s="127"/>
      <c r="K11" s="127"/>
      <c r="L11" s="127"/>
      <c r="M11" s="127"/>
      <c r="N11" s="127"/>
      <c r="O11" s="14"/>
      <c r="P11" s="16"/>
    </row>
    <row r="12" spans="2:16" x14ac:dyDescent="0.25">
      <c r="B12" s="16"/>
      <c r="C12" s="14"/>
      <c r="D12" s="125"/>
      <c r="E12" s="126"/>
      <c r="F12" s="14"/>
      <c r="G12" s="127"/>
      <c r="H12" s="127"/>
      <c r="I12" s="127"/>
      <c r="J12" s="127"/>
      <c r="K12" s="127"/>
      <c r="L12" s="127"/>
      <c r="M12" s="127"/>
      <c r="N12" s="127"/>
      <c r="O12" s="14"/>
      <c r="P12" s="16"/>
    </row>
    <row r="13" spans="2:16" x14ac:dyDescent="0.25">
      <c r="B13" s="16"/>
      <c r="C13" s="16"/>
      <c r="D13" s="16"/>
      <c r="E13" s="16"/>
      <c r="F13" s="16"/>
      <c r="G13" s="16"/>
      <c r="H13" s="16"/>
      <c r="I13" s="16"/>
      <c r="J13" s="16"/>
      <c r="K13" s="16"/>
      <c r="L13" s="16"/>
      <c r="M13" s="16"/>
      <c r="N13" s="16"/>
      <c r="O13" s="16"/>
      <c r="P13" s="16"/>
    </row>
    <row r="14" spans="2:16" x14ac:dyDescent="0.25">
      <c r="B14" s="16"/>
      <c r="C14" s="121" t="s">
        <v>3456</v>
      </c>
      <c r="D14" s="122"/>
      <c r="E14" s="122"/>
      <c r="F14" s="122"/>
      <c r="G14" s="122"/>
      <c r="H14" s="122"/>
      <c r="I14" s="122"/>
      <c r="J14" s="122"/>
      <c r="K14" s="122"/>
      <c r="L14" s="122"/>
      <c r="M14" s="122"/>
      <c r="N14" s="122"/>
      <c r="O14" s="123"/>
      <c r="P14" s="16"/>
    </row>
    <row r="15" spans="2:16" x14ac:dyDescent="0.25">
      <c r="B15" s="16"/>
      <c r="C15" s="29" t="s">
        <v>3457</v>
      </c>
      <c r="D15" s="30"/>
      <c r="E15" s="30"/>
      <c r="F15" s="30"/>
      <c r="G15" s="30"/>
      <c r="H15" s="30"/>
      <c r="I15" s="30"/>
      <c r="J15" s="30"/>
      <c r="K15" s="30"/>
      <c r="L15" s="32"/>
      <c r="M15" s="32"/>
      <c r="N15" s="30"/>
      <c r="O15" s="31"/>
      <c r="P15" s="16"/>
    </row>
    <row r="16" spans="2:16" ht="25.5" x14ac:dyDescent="0.25">
      <c r="B16" s="16"/>
      <c r="C16" s="33" t="s">
        <v>3458</v>
      </c>
      <c r="D16" s="29" t="s">
        <v>3450</v>
      </c>
      <c r="E16" s="31"/>
      <c r="F16" s="34" t="s">
        <v>3459</v>
      </c>
      <c r="G16" s="33" t="s">
        <v>3460</v>
      </c>
      <c r="H16" s="33" t="s">
        <v>3461</v>
      </c>
      <c r="I16" s="121" t="s">
        <v>3462</v>
      </c>
      <c r="J16" s="123"/>
      <c r="K16" s="121" t="s">
        <v>3463</v>
      </c>
      <c r="L16" s="129"/>
      <c r="M16" s="36" t="s">
        <v>3464</v>
      </c>
      <c r="N16" s="33" t="s">
        <v>3465</v>
      </c>
      <c r="O16" s="33" t="s">
        <v>3455</v>
      </c>
      <c r="P16" s="16"/>
    </row>
    <row r="17" spans="2:16" x14ac:dyDescent="0.25">
      <c r="B17" s="16"/>
      <c r="C17" s="14" t="s">
        <v>3447</v>
      </c>
      <c r="D17" s="125"/>
      <c r="E17" s="126"/>
      <c r="F17" s="20"/>
      <c r="G17" s="14"/>
      <c r="H17" s="14"/>
      <c r="I17" s="125"/>
      <c r="J17" s="126"/>
      <c r="K17" s="127"/>
      <c r="L17" s="127"/>
      <c r="M17" s="19"/>
      <c r="N17" s="19"/>
      <c r="O17" s="14"/>
      <c r="P17" s="16"/>
    </row>
    <row r="18" spans="2:16" x14ac:dyDescent="0.25">
      <c r="B18" s="16"/>
      <c r="C18" s="14"/>
      <c r="D18" s="125"/>
      <c r="E18" s="126"/>
      <c r="F18" s="20"/>
      <c r="G18" s="14"/>
      <c r="H18" s="14"/>
      <c r="I18" s="125"/>
      <c r="J18" s="126"/>
      <c r="K18" s="127"/>
      <c r="L18" s="127"/>
      <c r="M18" s="19"/>
      <c r="N18" s="14"/>
      <c r="O18" s="14"/>
      <c r="P18" s="16"/>
    </row>
    <row r="19" spans="2:16" x14ac:dyDescent="0.25">
      <c r="B19" s="16"/>
      <c r="C19" s="14"/>
      <c r="D19" s="125"/>
      <c r="E19" s="126"/>
      <c r="F19" s="20"/>
      <c r="G19" s="14"/>
      <c r="H19" s="14"/>
      <c r="I19" s="125"/>
      <c r="J19" s="126"/>
      <c r="K19" s="127"/>
      <c r="L19" s="127"/>
      <c r="M19" s="19"/>
      <c r="N19" s="14"/>
      <c r="O19" s="14"/>
      <c r="P19" s="16"/>
    </row>
    <row r="20" spans="2:16" x14ac:dyDescent="0.25">
      <c r="B20" s="16"/>
      <c r="C20" s="14"/>
      <c r="D20" s="125"/>
      <c r="E20" s="126"/>
      <c r="F20" s="20"/>
      <c r="G20" s="14"/>
      <c r="H20" s="14"/>
      <c r="I20" s="125"/>
      <c r="J20" s="126"/>
      <c r="K20" s="127"/>
      <c r="L20" s="127"/>
      <c r="M20" s="19"/>
      <c r="N20" s="14"/>
      <c r="O20" s="14"/>
      <c r="P20" s="16"/>
    </row>
    <row r="21" spans="2:16" x14ac:dyDescent="0.25">
      <c r="B21" s="16"/>
      <c r="C21" s="14"/>
      <c r="D21" s="125"/>
      <c r="E21" s="126"/>
      <c r="F21" s="20"/>
      <c r="G21" s="14"/>
      <c r="H21" s="14"/>
      <c r="I21" s="125"/>
      <c r="J21" s="126"/>
      <c r="K21" s="127"/>
      <c r="L21" s="127"/>
      <c r="M21" s="19"/>
      <c r="N21" s="14"/>
      <c r="O21" s="14"/>
      <c r="P21" s="16"/>
    </row>
    <row r="22" spans="2:16" x14ac:dyDescent="0.25">
      <c r="B22" s="16"/>
      <c r="C22" s="14"/>
      <c r="D22" s="125"/>
      <c r="E22" s="126"/>
      <c r="F22" s="20"/>
      <c r="G22" s="14"/>
      <c r="H22" s="14"/>
      <c r="I22" s="125"/>
      <c r="J22" s="126"/>
      <c r="K22" s="127"/>
      <c r="L22" s="127"/>
      <c r="M22" s="19"/>
      <c r="N22" s="14"/>
      <c r="O22" s="14"/>
      <c r="P22" s="16"/>
    </row>
    <row r="23" spans="2:16" x14ac:dyDescent="0.25">
      <c r="B23" s="16"/>
      <c r="C23" s="14"/>
      <c r="D23" s="125"/>
      <c r="E23" s="126"/>
      <c r="F23" s="20"/>
      <c r="G23" s="14"/>
      <c r="H23" s="14"/>
      <c r="I23" s="125"/>
      <c r="J23" s="126"/>
      <c r="K23" s="127"/>
      <c r="L23" s="127"/>
      <c r="M23" s="19"/>
      <c r="N23" s="14"/>
      <c r="O23" s="14"/>
      <c r="P23" s="16"/>
    </row>
    <row r="24" spans="2:16" x14ac:dyDescent="0.25">
      <c r="B24" s="16"/>
      <c r="C24" s="14"/>
      <c r="D24" s="125"/>
      <c r="E24" s="126"/>
      <c r="F24" s="20"/>
      <c r="G24" s="14"/>
      <c r="H24" s="14"/>
      <c r="I24" s="125"/>
      <c r="J24" s="126"/>
      <c r="K24" s="127"/>
      <c r="L24" s="127"/>
      <c r="M24" s="19"/>
      <c r="N24" s="14"/>
      <c r="O24" s="14"/>
      <c r="P24" s="16"/>
    </row>
    <row r="25" spans="2:16" x14ac:dyDescent="0.25">
      <c r="B25" s="16"/>
      <c r="C25" s="14"/>
      <c r="D25" s="125"/>
      <c r="E25" s="126"/>
      <c r="F25" s="20"/>
      <c r="G25" s="14"/>
      <c r="H25" s="14"/>
      <c r="I25" s="125"/>
      <c r="J25" s="126"/>
      <c r="K25" s="127"/>
      <c r="L25" s="127"/>
      <c r="M25" s="19"/>
      <c r="N25" s="14"/>
      <c r="O25" s="14"/>
      <c r="P25" s="16"/>
    </row>
    <row r="26" spans="2:16" x14ac:dyDescent="0.25">
      <c r="B26" s="16"/>
      <c r="C26" s="14"/>
      <c r="D26" s="125"/>
      <c r="E26" s="126"/>
      <c r="F26" s="20"/>
      <c r="G26" s="14"/>
      <c r="H26" s="14"/>
      <c r="I26" s="125"/>
      <c r="J26" s="126"/>
      <c r="K26" s="127"/>
      <c r="L26" s="127"/>
      <c r="M26" s="19"/>
      <c r="N26" s="14"/>
      <c r="O26" s="14"/>
      <c r="P26" s="16"/>
    </row>
    <row r="27" spans="2:16" x14ac:dyDescent="0.25">
      <c r="B27" s="16"/>
      <c r="C27" s="121" t="s">
        <v>3466</v>
      </c>
      <c r="D27" s="122"/>
      <c r="E27" s="122"/>
      <c r="F27" s="122"/>
      <c r="G27" s="122"/>
      <c r="H27" s="122"/>
      <c r="I27" s="122"/>
      <c r="J27" s="122"/>
      <c r="K27" s="122"/>
      <c r="L27" s="122"/>
      <c r="M27" s="122"/>
      <c r="N27" s="122"/>
      <c r="O27" s="123"/>
      <c r="P27" s="16"/>
    </row>
    <row r="28" spans="2:16" x14ac:dyDescent="0.25">
      <c r="B28" s="16"/>
      <c r="C28" s="33" t="s">
        <v>3467</v>
      </c>
      <c r="D28" s="29" t="s">
        <v>3450</v>
      </c>
      <c r="E28" s="31"/>
      <c r="F28" s="34" t="s">
        <v>3468</v>
      </c>
      <c r="G28" s="121" t="s">
        <v>3469</v>
      </c>
      <c r="H28" s="123"/>
      <c r="I28" s="33" t="s">
        <v>3470</v>
      </c>
      <c r="J28" s="124" t="s">
        <v>3471</v>
      </c>
      <c r="K28" s="124"/>
      <c r="L28" s="124"/>
      <c r="M28" s="124"/>
      <c r="N28" s="124"/>
      <c r="O28" s="35" t="s">
        <v>3455</v>
      </c>
      <c r="P28" s="16"/>
    </row>
    <row r="29" spans="2:16" x14ac:dyDescent="0.25">
      <c r="B29" s="16"/>
      <c r="C29" s="14" t="s">
        <v>3472</v>
      </c>
      <c r="D29" s="125"/>
      <c r="E29" s="126"/>
      <c r="F29" s="20"/>
      <c r="G29" s="125"/>
      <c r="H29" s="126"/>
      <c r="I29" s="14"/>
      <c r="J29" s="127"/>
      <c r="K29" s="127"/>
      <c r="L29" s="127"/>
      <c r="M29" s="127"/>
      <c r="N29" s="127"/>
      <c r="O29" s="14"/>
      <c r="P29" s="16"/>
    </row>
    <row r="30" spans="2:16" x14ac:dyDescent="0.25">
      <c r="B30" s="16"/>
      <c r="C30" s="14"/>
      <c r="D30" s="125"/>
      <c r="E30" s="126"/>
      <c r="F30" s="20"/>
      <c r="G30" s="125"/>
      <c r="H30" s="126"/>
      <c r="I30" s="14"/>
      <c r="J30" s="127"/>
      <c r="K30" s="127"/>
      <c r="L30" s="127"/>
      <c r="M30" s="127"/>
      <c r="N30" s="127"/>
      <c r="O30" s="14"/>
      <c r="P30" s="16"/>
    </row>
    <row r="31" spans="2:16" x14ac:dyDescent="0.25">
      <c r="B31" s="16"/>
      <c r="C31" s="14"/>
      <c r="D31" s="125"/>
      <c r="E31" s="126"/>
      <c r="F31" s="20"/>
      <c r="G31" s="125"/>
      <c r="H31" s="126"/>
      <c r="I31" s="14"/>
      <c r="J31" s="127"/>
      <c r="K31" s="127"/>
      <c r="L31" s="127"/>
      <c r="M31" s="127"/>
      <c r="N31" s="127"/>
      <c r="O31" s="14"/>
      <c r="P31" s="16"/>
    </row>
    <row r="32" spans="2:16" x14ac:dyDescent="0.25">
      <c r="B32" s="16"/>
      <c r="C32" s="14"/>
      <c r="D32" s="125"/>
      <c r="E32" s="126"/>
      <c r="F32" s="20"/>
      <c r="G32" s="125"/>
      <c r="H32" s="126"/>
      <c r="I32" s="14"/>
      <c r="J32" s="127"/>
      <c r="K32" s="127"/>
      <c r="L32" s="127"/>
      <c r="M32" s="127"/>
      <c r="N32" s="127"/>
      <c r="O32" s="14"/>
      <c r="P32" s="16"/>
    </row>
    <row r="33" spans="2:16" x14ac:dyDescent="0.25">
      <c r="B33" s="16"/>
      <c r="C33" s="14"/>
      <c r="D33" s="125"/>
      <c r="E33" s="126"/>
      <c r="F33" s="20"/>
      <c r="G33" s="125"/>
      <c r="H33" s="126"/>
      <c r="I33" s="14"/>
      <c r="J33" s="127"/>
      <c r="K33" s="127"/>
      <c r="L33" s="127"/>
      <c r="M33" s="127"/>
      <c r="N33" s="127"/>
      <c r="O33" s="14"/>
      <c r="P33" s="16"/>
    </row>
    <row r="34" spans="2:16" x14ac:dyDescent="0.25">
      <c r="B34" s="16"/>
      <c r="C34" s="14"/>
      <c r="D34" s="125"/>
      <c r="E34" s="126"/>
      <c r="F34" s="20"/>
      <c r="G34" s="125"/>
      <c r="H34" s="126"/>
      <c r="I34" s="14"/>
      <c r="J34" s="127"/>
      <c r="K34" s="127"/>
      <c r="L34" s="127"/>
      <c r="M34" s="127"/>
      <c r="N34" s="127"/>
      <c r="O34" s="14"/>
      <c r="P34" s="16"/>
    </row>
    <row r="35" spans="2:16" x14ac:dyDescent="0.25">
      <c r="B35" s="16"/>
      <c r="C35" s="14"/>
      <c r="D35" s="125"/>
      <c r="E35" s="126"/>
      <c r="F35" s="20"/>
      <c r="G35" s="125"/>
      <c r="H35" s="126"/>
      <c r="I35" s="14"/>
      <c r="J35" s="127"/>
      <c r="K35" s="127"/>
      <c r="L35" s="127"/>
      <c r="M35" s="127"/>
      <c r="N35" s="127"/>
      <c r="O35" s="14"/>
      <c r="P35" s="16"/>
    </row>
    <row r="36" spans="2:16" x14ac:dyDescent="0.25">
      <c r="B36" s="16"/>
      <c r="C36" s="14"/>
      <c r="D36" s="125"/>
      <c r="E36" s="126"/>
      <c r="F36" s="20"/>
      <c r="G36" s="125"/>
      <c r="H36" s="126"/>
      <c r="I36" s="14"/>
      <c r="J36" s="127"/>
      <c r="K36" s="127"/>
      <c r="L36" s="127"/>
      <c r="M36" s="127"/>
      <c r="N36" s="127"/>
      <c r="O36" s="14"/>
      <c r="P36" s="16"/>
    </row>
    <row r="37" spans="2:16" x14ac:dyDescent="0.25">
      <c r="B37" s="16"/>
      <c r="C37" s="14"/>
      <c r="D37" s="125"/>
      <c r="E37" s="126"/>
      <c r="F37" s="20"/>
      <c r="G37" s="125"/>
      <c r="H37" s="126"/>
      <c r="I37" s="14"/>
      <c r="J37" s="127"/>
      <c r="K37" s="127"/>
      <c r="L37" s="127"/>
      <c r="M37" s="127"/>
      <c r="N37" s="127"/>
      <c r="O37" s="14"/>
      <c r="P37" s="16"/>
    </row>
    <row r="38" spans="2:16" x14ac:dyDescent="0.25">
      <c r="B38" s="16"/>
      <c r="C38" s="14"/>
      <c r="D38" s="125"/>
      <c r="E38" s="126"/>
      <c r="F38" s="20"/>
      <c r="G38" s="125"/>
      <c r="H38" s="126"/>
      <c r="I38" s="14"/>
      <c r="J38" s="127"/>
      <c r="K38" s="127"/>
      <c r="L38" s="127"/>
      <c r="M38" s="127"/>
      <c r="N38" s="127"/>
      <c r="O38" s="14"/>
      <c r="P38" s="16"/>
    </row>
    <row r="39" spans="2:16" x14ac:dyDescent="0.25">
      <c r="B39" s="16"/>
      <c r="C39" s="121" t="s">
        <v>3473</v>
      </c>
      <c r="D39" s="122"/>
      <c r="E39" s="122"/>
      <c r="F39" s="122"/>
      <c r="G39" s="122"/>
      <c r="H39" s="122"/>
      <c r="I39" s="122"/>
      <c r="J39" s="122"/>
      <c r="K39" s="122"/>
      <c r="L39" s="122"/>
      <c r="M39" s="122"/>
      <c r="N39" s="122"/>
      <c r="O39" s="123"/>
      <c r="P39" s="16"/>
    </row>
    <row r="40" spans="2:16" ht="25.5" x14ac:dyDescent="0.25">
      <c r="B40" s="16"/>
      <c r="C40" s="33" t="s">
        <v>3474</v>
      </c>
      <c r="D40" s="33" t="s">
        <v>3450</v>
      </c>
      <c r="E40" s="33" t="s">
        <v>3475</v>
      </c>
      <c r="F40" s="121" t="s">
        <v>3476</v>
      </c>
      <c r="G40" s="123"/>
      <c r="H40" s="121" t="s">
        <v>3477</v>
      </c>
      <c r="I40" s="122"/>
      <c r="J40" s="123"/>
      <c r="K40" s="121" t="s">
        <v>3478</v>
      </c>
      <c r="L40" s="122"/>
      <c r="M40" s="122"/>
      <c r="N40" s="123"/>
      <c r="O40" s="34" t="s">
        <v>3479</v>
      </c>
      <c r="P40" s="16"/>
    </row>
    <row r="41" spans="2:16" x14ac:dyDescent="0.25">
      <c r="B41" s="16"/>
      <c r="C41" s="14" t="s">
        <v>3472</v>
      </c>
      <c r="D41" s="14">
        <v>10</v>
      </c>
      <c r="E41" s="14"/>
      <c r="F41" s="125"/>
      <c r="G41" s="126"/>
      <c r="H41" s="125"/>
      <c r="I41" s="128"/>
      <c r="J41" s="126"/>
      <c r="K41" s="125"/>
      <c r="L41" s="128"/>
      <c r="M41" s="128"/>
      <c r="N41" s="126"/>
      <c r="O41" s="14"/>
      <c r="P41" s="16"/>
    </row>
    <row r="42" spans="2:16" x14ac:dyDescent="0.25">
      <c r="B42" s="16"/>
      <c r="C42" s="14"/>
      <c r="D42" s="14"/>
      <c r="E42" s="14"/>
      <c r="F42" s="125"/>
      <c r="G42" s="126"/>
      <c r="H42" s="125"/>
      <c r="I42" s="128"/>
      <c r="J42" s="126"/>
      <c r="K42" s="125"/>
      <c r="L42" s="128"/>
      <c r="M42" s="128"/>
      <c r="N42" s="126"/>
      <c r="O42" s="14"/>
      <c r="P42" s="16"/>
    </row>
    <row r="43" spans="2:16" x14ac:dyDescent="0.25">
      <c r="B43" s="16"/>
      <c r="C43" s="14"/>
      <c r="D43" s="14"/>
      <c r="E43" s="14"/>
      <c r="F43" s="125"/>
      <c r="G43" s="126"/>
      <c r="H43" s="125"/>
      <c r="I43" s="128"/>
      <c r="J43" s="126"/>
      <c r="K43" s="125"/>
      <c r="L43" s="128"/>
      <c r="M43" s="128"/>
      <c r="N43" s="126"/>
      <c r="O43" s="14"/>
      <c r="P43" s="16"/>
    </row>
    <row r="44" spans="2:16" x14ac:dyDescent="0.25">
      <c r="B44" s="16"/>
      <c r="C44" s="14"/>
      <c r="D44" s="14"/>
      <c r="E44" s="14"/>
      <c r="F44" s="125"/>
      <c r="G44" s="126"/>
      <c r="H44" s="125"/>
      <c r="I44" s="128"/>
      <c r="J44" s="126"/>
      <c r="K44" s="125"/>
      <c r="L44" s="128"/>
      <c r="M44" s="128"/>
      <c r="N44" s="126"/>
      <c r="O44" s="14"/>
      <c r="P44" s="16"/>
    </row>
    <row r="45" spans="2:16" x14ac:dyDescent="0.25">
      <c r="B45" s="16"/>
      <c r="C45" s="14"/>
      <c r="D45" s="14"/>
      <c r="E45" s="14"/>
      <c r="F45" s="125"/>
      <c r="G45" s="126"/>
      <c r="H45" s="125"/>
      <c r="I45" s="128"/>
      <c r="J45" s="126"/>
      <c r="K45" s="125"/>
      <c r="L45" s="128"/>
      <c r="M45" s="128"/>
      <c r="N45" s="126"/>
      <c r="O45" s="14"/>
      <c r="P45" s="16"/>
    </row>
    <row r="46" spans="2:16" x14ac:dyDescent="0.25">
      <c r="B46" s="16"/>
      <c r="C46" s="14"/>
      <c r="D46" s="14"/>
      <c r="E46" s="14"/>
      <c r="F46" s="125"/>
      <c r="G46" s="126"/>
      <c r="H46" s="125"/>
      <c r="I46" s="128"/>
      <c r="J46" s="126"/>
      <c r="K46" s="125"/>
      <c r="L46" s="128"/>
      <c r="M46" s="128"/>
      <c r="N46" s="126"/>
      <c r="O46" s="14"/>
      <c r="P46" s="16"/>
    </row>
    <row r="47" spans="2:16" x14ac:dyDescent="0.25">
      <c r="B47" s="16"/>
      <c r="C47" s="14"/>
      <c r="D47" s="14"/>
      <c r="E47" s="14"/>
      <c r="F47" s="125"/>
      <c r="G47" s="126"/>
      <c r="H47" s="125"/>
      <c r="I47" s="128"/>
      <c r="J47" s="126"/>
      <c r="K47" s="125"/>
      <c r="L47" s="128"/>
      <c r="M47" s="128"/>
      <c r="N47" s="126"/>
      <c r="O47" s="14"/>
      <c r="P47" s="16"/>
    </row>
    <row r="48" spans="2:16" x14ac:dyDescent="0.25">
      <c r="B48" s="16"/>
      <c r="C48" s="14"/>
      <c r="D48" s="14"/>
      <c r="E48" s="14"/>
      <c r="F48" s="125"/>
      <c r="G48" s="126"/>
      <c r="H48" s="125"/>
      <c r="I48" s="128"/>
      <c r="J48" s="126"/>
      <c r="K48" s="125"/>
      <c r="L48" s="128"/>
      <c r="M48" s="128"/>
      <c r="N48" s="126"/>
      <c r="O48" s="14"/>
      <c r="P48" s="16"/>
    </row>
    <row r="49" spans="2:16" x14ac:dyDescent="0.25">
      <c r="B49" s="16"/>
      <c r="C49" s="14"/>
      <c r="D49" s="14"/>
      <c r="E49" s="14"/>
      <c r="F49" s="125"/>
      <c r="G49" s="126"/>
      <c r="H49" s="125"/>
      <c r="I49" s="128"/>
      <c r="J49" s="126"/>
      <c r="K49" s="125"/>
      <c r="L49" s="128"/>
      <c r="M49" s="128"/>
      <c r="N49" s="126"/>
      <c r="O49" s="14"/>
      <c r="P49" s="16"/>
    </row>
    <row r="50" spans="2:16" x14ac:dyDescent="0.25">
      <c r="B50" s="16"/>
      <c r="C50" s="14"/>
      <c r="D50" s="14"/>
      <c r="E50" s="14"/>
      <c r="F50" s="125"/>
      <c r="G50" s="126"/>
      <c r="H50" s="125"/>
      <c r="I50" s="128"/>
      <c r="J50" s="126"/>
      <c r="K50" s="125"/>
      <c r="L50" s="128"/>
      <c r="M50" s="128"/>
      <c r="N50" s="126"/>
      <c r="O50" s="14"/>
      <c r="P50" s="16"/>
    </row>
    <row r="51" spans="2:16" x14ac:dyDescent="0.25">
      <c r="B51" s="16"/>
      <c r="C51" s="121" t="s">
        <v>3480</v>
      </c>
      <c r="D51" s="122"/>
      <c r="E51" s="122"/>
      <c r="F51" s="122"/>
      <c r="G51" s="122"/>
      <c r="H51" s="122"/>
      <c r="I51" s="122"/>
      <c r="J51" s="122"/>
      <c r="K51" s="122"/>
      <c r="L51" s="122"/>
      <c r="M51" s="122"/>
      <c r="N51" s="122"/>
      <c r="O51" s="123"/>
      <c r="P51" s="16"/>
    </row>
    <row r="52" spans="2:16" x14ac:dyDescent="0.25">
      <c r="B52" s="16"/>
      <c r="C52" s="37" t="s">
        <v>3444</v>
      </c>
      <c r="D52" s="29" t="s">
        <v>3450</v>
      </c>
      <c r="E52" s="31"/>
      <c r="F52" s="121" t="s">
        <v>3481</v>
      </c>
      <c r="G52" s="123"/>
      <c r="H52" s="121" t="s">
        <v>3482</v>
      </c>
      <c r="I52" s="122"/>
      <c r="J52" s="122"/>
      <c r="K52" s="122"/>
      <c r="L52" s="122"/>
      <c r="M52" s="122"/>
      <c r="N52" s="122"/>
      <c r="O52" s="123"/>
      <c r="P52" s="16"/>
    </row>
    <row r="53" spans="2:16" x14ac:dyDescent="0.25">
      <c r="B53" s="16"/>
      <c r="C53" s="14" t="s">
        <v>3447</v>
      </c>
      <c r="D53" s="125"/>
      <c r="E53" s="126"/>
      <c r="F53" s="125"/>
      <c r="G53" s="126"/>
      <c r="H53" s="125"/>
      <c r="I53" s="128"/>
      <c r="J53" s="128"/>
      <c r="K53" s="128"/>
      <c r="L53" s="128"/>
      <c r="M53" s="128"/>
      <c r="N53" s="128"/>
      <c r="O53" s="126"/>
      <c r="P53" s="16"/>
    </row>
    <row r="54" spans="2:16" x14ac:dyDescent="0.25">
      <c r="B54" s="16"/>
      <c r="C54" s="14"/>
      <c r="D54" s="125"/>
      <c r="E54" s="126"/>
      <c r="F54" s="125"/>
      <c r="G54" s="126"/>
      <c r="H54" s="125"/>
      <c r="I54" s="128"/>
      <c r="J54" s="128"/>
      <c r="K54" s="128"/>
      <c r="L54" s="128"/>
      <c r="M54" s="128"/>
      <c r="N54" s="128"/>
      <c r="O54" s="126"/>
      <c r="P54" s="16"/>
    </row>
    <row r="55" spans="2:16" x14ac:dyDescent="0.25">
      <c r="B55" s="16"/>
      <c r="C55" s="14"/>
      <c r="D55" s="125"/>
      <c r="E55" s="126"/>
      <c r="F55" s="125"/>
      <c r="G55" s="126"/>
      <c r="H55" s="125"/>
      <c r="I55" s="128"/>
      <c r="J55" s="128"/>
      <c r="K55" s="128"/>
      <c r="L55" s="128"/>
      <c r="M55" s="128"/>
      <c r="N55" s="128"/>
      <c r="O55" s="126"/>
      <c r="P55" s="16"/>
    </row>
    <row r="56" spans="2:16" x14ac:dyDescent="0.25">
      <c r="B56" s="16"/>
      <c r="C56" s="14"/>
      <c r="D56" s="125"/>
      <c r="E56" s="126"/>
      <c r="F56" s="125"/>
      <c r="G56" s="126"/>
      <c r="H56" s="125"/>
      <c r="I56" s="128"/>
      <c r="J56" s="128"/>
      <c r="K56" s="128"/>
      <c r="L56" s="128"/>
      <c r="M56" s="128"/>
      <c r="N56" s="128"/>
      <c r="O56" s="126"/>
      <c r="P56" s="16"/>
    </row>
    <row r="57" spans="2:16" x14ac:dyDescent="0.25">
      <c r="B57" s="16"/>
      <c r="C57" s="14"/>
      <c r="D57" s="125"/>
      <c r="E57" s="126"/>
      <c r="F57" s="125"/>
      <c r="G57" s="126"/>
      <c r="H57" s="125"/>
      <c r="I57" s="128"/>
      <c r="J57" s="128"/>
      <c r="K57" s="128"/>
      <c r="L57" s="128"/>
      <c r="M57" s="128"/>
      <c r="N57" s="128"/>
      <c r="O57" s="126"/>
      <c r="P57" s="16"/>
    </row>
    <row r="58" spans="2:16" ht="9.9499999999999993" customHeight="1" x14ac:dyDescent="0.25">
      <c r="B58" s="16"/>
      <c r="C58" s="16"/>
      <c r="D58" s="16"/>
      <c r="E58" s="16"/>
      <c r="F58" s="16"/>
      <c r="G58" s="16"/>
      <c r="H58" s="16"/>
      <c r="I58" s="16"/>
      <c r="J58" s="16"/>
      <c r="K58" s="16"/>
      <c r="L58" s="16"/>
      <c r="M58" s="16"/>
      <c r="N58" s="16"/>
      <c r="O58" s="16"/>
      <c r="P58" s="16"/>
    </row>
  </sheetData>
  <mergeCells count="140">
    <mergeCell ref="K47:N47"/>
    <mergeCell ref="F48:G48"/>
    <mergeCell ref="H48:J48"/>
    <mergeCell ref="K48:N48"/>
    <mergeCell ref="F50:G50"/>
    <mergeCell ref="H50:J50"/>
    <mergeCell ref="K50:N50"/>
    <mergeCell ref="J31:N31"/>
    <mergeCell ref="D36:E36"/>
    <mergeCell ref="G36:H36"/>
    <mergeCell ref="J36:N36"/>
    <mergeCell ref="F42:G42"/>
    <mergeCell ref="H42:J42"/>
    <mergeCell ref="K42:N42"/>
    <mergeCell ref="D34:E34"/>
    <mergeCell ref="G34:H34"/>
    <mergeCell ref="J34:N34"/>
    <mergeCell ref="D35:E35"/>
    <mergeCell ref="G35:H35"/>
    <mergeCell ref="J35:N35"/>
    <mergeCell ref="J37:N37"/>
    <mergeCell ref="D38:E38"/>
    <mergeCell ref="G38:H38"/>
    <mergeCell ref="J38:N38"/>
    <mergeCell ref="D37:E37"/>
    <mergeCell ref="G37:H37"/>
    <mergeCell ref="D32:E32"/>
    <mergeCell ref="G32:H32"/>
    <mergeCell ref="J32:N32"/>
    <mergeCell ref="D33:E33"/>
    <mergeCell ref="G33:H33"/>
    <mergeCell ref="K24:L24"/>
    <mergeCell ref="D25:E25"/>
    <mergeCell ref="I25:J25"/>
    <mergeCell ref="K25:L25"/>
    <mergeCell ref="J33:N33"/>
    <mergeCell ref="D30:E30"/>
    <mergeCell ref="G30:H30"/>
    <mergeCell ref="J30:N30"/>
    <mergeCell ref="D31:E31"/>
    <mergeCell ref="G31:H31"/>
    <mergeCell ref="C27:O27"/>
    <mergeCell ref="G28:H28"/>
    <mergeCell ref="J28:N28"/>
    <mergeCell ref="D29:E29"/>
    <mergeCell ref="G29:H29"/>
    <mergeCell ref="J29:N29"/>
    <mergeCell ref="F49:G49"/>
    <mergeCell ref="H49:J49"/>
    <mergeCell ref="K49:N49"/>
    <mergeCell ref="C39:O39"/>
    <mergeCell ref="F40:G40"/>
    <mergeCell ref="H40:J40"/>
    <mergeCell ref="K40:N40"/>
    <mergeCell ref="F41:G41"/>
    <mergeCell ref="H41:J41"/>
    <mergeCell ref="K41:N41"/>
    <mergeCell ref="F45:G45"/>
    <mergeCell ref="H45:J45"/>
    <mergeCell ref="K45:N45"/>
    <mergeCell ref="F46:G46"/>
    <mergeCell ref="H46:J46"/>
    <mergeCell ref="K46:N46"/>
    <mergeCell ref="F43:G43"/>
    <mergeCell ref="H43:J43"/>
    <mergeCell ref="K43:N43"/>
    <mergeCell ref="F44:G44"/>
    <mergeCell ref="H44:J44"/>
    <mergeCell ref="K44:N44"/>
    <mergeCell ref="F47:G47"/>
    <mergeCell ref="H47:J47"/>
    <mergeCell ref="D57:E57"/>
    <mergeCell ref="F57:G57"/>
    <mergeCell ref="H57:O57"/>
    <mergeCell ref="C51:O51"/>
    <mergeCell ref="F52:G52"/>
    <mergeCell ref="H52:O52"/>
    <mergeCell ref="D53:E53"/>
    <mergeCell ref="F53:G53"/>
    <mergeCell ref="H53:O53"/>
    <mergeCell ref="D54:E54"/>
    <mergeCell ref="F54:G54"/>
    <mergeCell ref="H54:O54"/>
    <mergeCell ref="D55:E55"/>
    <mergeCell ref="F55:G55"/>
    <mergeCell ref="H55:O55"/>
    <mergeCell ref="D56:E56"/>
    <mergeCell ref="F56:G56"/>
    <mergeCell ref="H56:O56"/>
    <mergeCell ref="D18:E18"/>
    <mergeCell ref="I18:J18"/>
    <mergeCell ref="K18:L18"/>
    <mergeCell ref="D26:E26"/>
    <mergeCell ref="I26:J26"/>
    <mergeCell ref="K26:L26"/>
    <mergeCell ref="D19:E19"/>
    <mergeCell ref="I19:J19"/>
    <mergeCell ref="K19:L19"/>
    <mergeCell ref="D20:E20"/>
    <mergeCell ref="I20:J20"/>
    <mergeCell ref="K20:L20"/>
    <mergeCell ref="D21:E21"/>
    <mergeCell ref="I21:J21"/>
    <mergeCell ref="K21:L21"/>
    <mergeCell ref="D22:E22"/>
    <mergeCell ref="D24:E24"/>
    <mergeCell ref="I24:J24"/>
    <mergeCell ref="I22:J22"/>
    <mergeCell ref="K22:L22"/>
    <mergeCell ref="D23:E23"/>
    <mergeCell ref="I23:J23"/>
    <mergeCell ref="K23:L23"/>
    <mergeCell ref="I16:J16"/>
    <mergeCell ref="K16:L16"/>
    <mergeCell ref="D17:E17"/>
    <mergeCell ref="I17:J17"/>
    <mergeCell ref="K17:L17"/>
    <mergeCell ref="D11:E11"/>
    <mergeCell ref="G11:H11"/>
    <mergeCell ref="I11:J11"/>
    <mergeCell ref="K11:N11"/>
    <mergeCell ref="D12:E12"/>
    <mergeCell ref="G12:H12"/>
    <mergeCell ref="I12:J12"/>
    <mergeCell ref="K12:N12"/>
    <mergeCell ref="C6:O6"/>
    <mergeCell ref="G7:H7"/>
    <mergeCell ref="I7:J7"/>
    <mergeCell ref="K7:N7"/>
    <mergeCell ref="D8:E8"/>
    <mergeCell ref="G8:H8"/>
    <mergeCell ref="I8:J8"/>
    <mergeCell ref="K8:N8"/>
    <mergeCell ref="C14:O14"/>
    <mergeCell ref="G9:H9"/>
    <mergeCell ref="G10:H10"/>
    <mergeCell ref="I9:J9"/>
    <mergeCell ref="I10:J10"/>
    <mergeCell ref="K9:N9"/>
    <mergeCell ref="K10:N10"/>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F1EF-5CB8-4828-B6AD-06882B9546D5}">
  <dimension ref="B1:G35"/>
  <sheetViews>
    <sheetView zoomScaleNormal="100" zoomScaleSheetLayoutView="100" workbookViewId="0"/>
  </sheetViews>
  <sheetFormatPr defaultRowHeight="18.75" x14ac:dyDescent="0.25"/>
  <cols>
    <col min="1" max="2" width="1.44140625" style="39" customWidth="1"/>
    <col min="3" max="3" width="5.88671875" style="39" customWidth="1"/>
    <col min="4" max="4" width="2.88671875" style="39" bestFit="1" customWidth="1"/>
    <col min="5" max="5" width="5.88671875" style="39" customWidth="1"/>
    <col min="6" max="6" width="53.88671875" style="39" customWidth="1"/>
    <col min="7" max="7" width="1.44140625" style="39" customWidth="1"/>
    <col min="8" max="16384" width="8.88671875" style="39"/>
  </cols>
  <sheetData>
    <row r="1" spans="2:7" ht="9.9499999999999993" customHeight="1" x14ac:dyDescent="0.25"/>
    <row r="2" spans="2:7" ht="36.950000000000003" customHeight="1" x14ac:dyDescent="0.25">
      <c r="B2" s="40"/>
      <c r="C2" s="130" t="s">
        <v>3536</v>
      </c>
      <c r="D2" s="130"/>
      <c r="E2" s="130"/>
      <c r="F2" s="130"/>
      <c r="G2" s="40"/>
    </row>
    <row r="3" spans="2:7" x14ac:dyDescent="0.25">
      <c r="B3" s="40"/>
      <c r="C3" s="131" t="s">
        <v>3485</v>
      </c>
      <c r="D3" s="131"/>
      <c r="E3" s="131"/>
      <c r="F3" s="131"/>
      <c r="G3" s="40"/>
    </row>
    <row r="4" spans="2:7" x14ac:dyDescent="0.25">
      <c r="B4" s="40"/>
      <c r="C4" s="131" t="s">
        <v>3484</v>
      </c>
      <c r="D4" s="131"/>
      <c r="E4" s="131"/>
      <c r="F4" s="131"/>
      <c r="G4" s="40"/>
    </row>
    <row r="5" spans="2:7" x14ac:dyDescent="0.25">
      <c r="B5" s="115" t="s">
        <v>3433</v>
      </c>
      <c r="C5" s="115"/>
      <c r="D5" s="115"/>
      <c r="E5" s="115"/>
      <c r="F5" s="115"/>
      <c r="G5" s="115"/>
    </row>
    <row r="6" spans="2:7" x14ac:dyDescent="0.25">
      <c r="B6" s="116" t="s">
        <v>3434</v>
      </c>
      <c r="C6" s="116"/>
      <c r="D6" s="116"/>
      <c r="E6" s="116"/>
      <c r="F6" s="116"/>
      <c r="G6" s="116"/>
    </row>
    <row r="7" spans="2:7" x14ac:dyDescent="0.25">
      <c r="B7" s="40"/>
      <c r="C7" s="41"/>
      <c r="D7" s="43"/>
      <c r="E7" s="43"/>
      <c r="F7" s="43"/>
      <c r="G7" s="40"/>
    </row>
    <row r="8" spans="2:7" x14ac:dyDescent="0.25">
      <c r="B8" s="40"/>
      <c r="C8" s="117" t="s">
        <v>3435</v>
      </c>
      <c r="D8" s="117"/>
      <c r="E8" s="117"/>
      <c r="F8" s="98"/>
      <c r="G8" s="40"/>
    </row>
    <row r="9" spans="2:7" x14ac:dyDescent="0.25">
      <c r="B9" s="40"/>
      <c r="C9" s="118" t="s">
        <v>3436</v>
      </c>
      <c r="D9" s="118"/>
      <c r="E9" s="118"/>
      <c r="F9" s="98"/>
      <c r="G9" s="40"/>
    </row>
    <row r="10" spans="2:7" ht="18.75" customHeight="1" x14ac:dyDescent="0.25">
      <c r="B10" s="40"/>
      <c r="C10" s="118" t="s">
        <v>3437</v>
      </c>
      <c r="D10" s="118"/>
      <c r="E10" s="118"/>
      <c r="F10" s="99" t="s">
        <v>3525</v>
      </c>
      <c r="G10" s="40"/>
    </row>
    <row r="11" spans="2:7" ht="18.75" customHeight="1" x14ac:dyDescent="0.25">
      <c r="B11" s="40"/>
      <c r="C11" s="118" t="s">
        <v>3438</v>
      </c>
      <c r="D11" s="118"/>
      <c r="E11" s="118"/>
      <c r="F11" s="99" t="s">
        <v>3526</v>
      </c>
      <c r="G11" s="40"/>
    </row>
    <row r="12" spans="2:7" ht="18.75" customHeight="1" x14ac:dyDescent="0.25">
      <c r="B12" s="40"/>
      <c r="C12" s="118" t="s">
        <v>3439</v>
      </c>
      <c r="D12" s="118"/>
      <c r="E12" s="118"/>
      <c r="F12" s="100" t="s">
        <v>3527</v>
      </c>
      <c r="G12" s="40"/>
    </row>
    <row r="13" spans="2:7" ht="18.75" customHeight="1" x14ac:dyDescent="0.25">
      <c r="B13" s="40"/>
      <c r="C13" s="118" t="s">
        <v>3440</v>
      </c>
      <c r="D13" s="118"/>
      <c r="E13" s="118"/>
      <c r="F13" s="99" t="s">
        <v>3528</v>
      </c>
      <c r="G13" s="40"/>
    </row>
    <row r="14" spans="2:7" ht="18.75" customHeight="1" x14ac:dyDescent="0.25">
      <c r="B14" s="40"/>
      <c r="C14" s="118" t="s">
        <v>3441</v>
      </c>
      <c r="D14" s="118"/>
      <c r="E14" s="118"/>
      <c r="F14" s="100" t="s">
        <v>3515</v>
      </c>
      <c r="G14" s="40"/>
    </row>
    <row r="15" spans="2:7" ht="18.75" customHeight="1" x14ac:dyDescent="0.25">
      <c r="B15" s="40"/>
      <c r="C15" s="118" t="s">
        <v>3442</v>
      </c>
      <c r="D15" s="118"/>
      <c r="E15" s="118"/>
      <c r="F15" s="100" t="s">
        <v>3516</v>
      </c>
      <c r="G15" s="40"/>
    </row>
    <row r="16" spans="2:7" ht="30" customHeight="1" x14ac:dyDescent="0.25">
      <c r="B16" s="40"/>
      <c r="C16" s="119" t="s">
        <v>3483</v>
      </c>
      <c r="D16" s="120"/>
      <c r="E16" s="120"/>
      <c r="F16" s="101" t="s">
        <v>3517</v>
      </c>
      <c r="G16" s="40"/>
    </row>
    <row r="17" spans="2:7" x14ac:dyDescent="0.25">
      <c r="B17" s="40"/>
      <c r="C17" s="40"/>
      <c r="D17" s="40"/>
      <c r="E17" s="40"/>
      <c r="F17" s="40"/>
      <c r="G17" s="40"/>
    </row>
    <row r="18" spans="2:7" ht="19.5" customHeight="1" x14ac:dyDescent="0.25">
      <c r="B18" s="40"/>
      <c r="C18" s="112" t="s">
        <v>3443</v>
      </c>
      <c r="D18" s="113"/>
      <c r="E18" s="113"/>
      <c r="F18" s="114"/>
      <c r="G18" s="40"/>
    </row>
    <row r="19" spans="2:7" x14ac:dyDescent="0.25">
      <c r="B19" s="40"/>
      <c r="C19" s="44" t="s">
        <v>3444</v>
      </c>
      <c r="D19" s="44" t="s">
        <v>3445</v>
      </c>
      <c r="E19" s="44" t="s">
        <v>3444</v>
      </c>
      <c r="F19" s="45" t="s">
        <v>3446</v>
      </c>
      <c r="G19" s="40"/>
    </row>
    <row r="20" spans="2:7" s="50" customFormat="1" x14ac:dyDescent="0.25">
      <c r="B20" s="46"/>
      <c r="C20" s="47" t="s">
        <v>3447</v>
      </c>
      <c r="D20" s="48" t="s">
        <v>3445</v>
      </c>
      <c r="E20" s="47" t="s">
        <v>3447</v>
      </c>
      <c r="F20" s="49"/>
      <c r="G20" s="46"/>
    </row>
    <row r="21" spans="2:7" s="50" customFormat="1" x14ac:dyDescent="0.25">
      <c r="B21" s="46"/>
      <c r="C21" s="47"/>
      <c r="D21" s="48" t="s">
        <v>3445</v>
      </c>
      <c r="E21" s="47"/>
      <c r="F21" s="49"/>
      <c r="G21" s="46"/>
    </row>
    <row r="22" spans="2:7" s="50" customFormat="1" x14ac:dyDescent="0.25">
      <c r="B22" s="46"/>
      <c r="C22" s="47"/>
      <c r="D22" s="48" t="s">
        <v>3445</v>
      </c>
      <c r="E22" s="47"/>
      <c r="F22" s="49"/>
      <c r="G22" s="46"/>
    </row>
    <row r="23" spans="2:7" s="50" customFormat="1" x14ac:dyDescent="0.25">
      <c r="B23" s="46"/>
      <c r="C23" s="47"/>
      <c r="D23" s="48" t="s">
        <v>3445</v>
      </c>
      <c r="E23" s="47"/>
      <c r="F23" s="49"/>
      <c r="G23" s="46"/>
    </row>
    <row r="24" spans="2:7" s="50" customFormat="1" x14ac:dyDescent="0.25">
      <c r="B24" s="46"/>
      <c r="C24" s="47"/>
      <c r="D24" s="48" t="s">
        <v>3445</v>
      </c>
      <c r="E24" s="47"/>
      <c r="F24" s="49"/>
      <c r="G24" s="46"/>
    </row>
    <row r="25" spans="2:7" s="50" customFormat="1" x14ac:dyDescent="0.25">
      <c r="B25" s="46"/>
      <c r="C25" s="47"/>
      <c r="D25" s="48" t="s">
        <v>3445</v>
      </c>
      <c r="E25" s="47"/>
      <c r="F25" s="49"/>
      <c r="G25" s="46"/>
    </row>
    <row r="26" spans="2:7" s="50" customFormat="1" x14ac:dyDescent="0.25">
      <c r="B26" s="46"/>
      <c r="C26" s="47"/>
      <c r="D26" s="48" t="s">
        <v>3445</v>
      </c>
      <c r="E26" s="47"/>
      <c r="F26" s="49"/>
      <c r="G26" s="46"/>
    </row>
    <row r="27" spans="2:7" s="50" customFormat="1" x14ac:dyDescent="0.25">
      <c r="B27" s="46"/>
      <c r="C27" s="47"/>
      <c r="D27" s="48" t="s">
        <v>3445</v>
      </c>
      <c r="E27" s="47"/>
      <c r="F27" s="49"/>
      <c r="G27" s="46"/>
    </row>
    <row r="28" spans="2:7" s="50" customFormat="1" x14ac:dyDescent="0.25">
      <c r="B28" s="46"/>
      <c r="C28" s="47"/>
      <c r="D28" s="48" t="s">
        <v>3445</v>
      </c>
      <c r="E28" s="47"/>
      <c r="F28" s="49"/>
      <c r="G28" s="46"/>
    </row>
    <row r="29" spans="2:7" s="50" customFormat="1" x14ac:dyDescent="0.25">
      <c r="B29" s="46"/>
      <c r="C29" s="47"/>
      <c r="D29" s="48" t="s">
        <v>3445</v>
      </c>
      <c r="E29" s="47"/>
      <c r="F29" s="49"/>
      <c r="G29" s="46"/>
    </row>
    <row r="30" spans="2:7" s="50" customFormat="1" x14ac:dyDescent="0.25">
      <c r="B30" s="46"/>
      <c r="C30" s="47"/>
      <c r="D30" s="48" t="s">
        <v>3445</v>
      </c>
      <c r="E30" s="47"/>
      <c r="F30" s="49"/>
      <c r="G30" s="46"/>
    </row>
    <row r="31" spans="2:7" s="50" customFormat="1" x14ac:dyDescent="0.25">
      <c r="B31" s="46"/>
      <c r="C31" s="47"/>
      <c r="D31" s="48" t="s">
        <v>3445</v>
      </c>
      <c r="E31" s="47"/>
      <c r="F31" s="49"/>
      <c r="G31" s="46"/>
    </row>
    <row r="32" spans="2:7" s="50" customFormat="1" x14ac:dyDescent="0.25">
      <c r="B32" s="46"/>
      <c r="C32" s="47"/>
      <c r="D32" s="48" t="s">
        <v>3445</v>
      </c>
      <c r="E32" s="47"/>
      <c r="F32" s="49"/>
      <c r="G32" s="46"/>
    </row>
    <row r="33" spans="2:7" s="50" customFormat="1" x14ac:dyDescent="0.25">
      <c r="B33" s="46"/>
      <c r="C33" s="47"/>
      <c r="D33" s="48" t="s">
        <v>3445</v>
      </c>
      <c r="E33" s="47"/>
      <c r="F33" s="51"/>
      <c r="G33" s="46"/>
    </row>
    <row r="34" spans="2:7" s="50" customFormat="1" x14ac:dyDescent="0.25">
      <c r="B34" s="46"/>
      <c r="C34" s="47"/>
      <c r="D34" s="48" t="s">
        <v>3445</v>
      </c>
      <c r="E34" s="47"/>
      <c r="F34" s="49"/>
      <c r="G34" s="46"/>
    </row>
    <row r="35" spans="2:7" ht="9.9499999999999993" customHeight="1" x14ac:dyDescent="0.25">
      <c r="B35" s="40"/>
      <c r="C35" s="52"/>
      <c r="D35" s="53"/>
      <c r="E35" s="52"/>
      <c r="F35" s="54"/>
      <c r="G35" s="40"/>
    </row>
  </sheetData>
  <sheetProtection algorithmName="SHA-512" hashValue="mVdYkae2JDcVq3Fd+it65S6Sn5MfS73YTM/gAXnWr2+8tfnX+UxproCjM4vackrUPm6lPtez+Uu+h0TKGVB0Tw==" saltValue="jPP19hzOiidyi3vJevrV6w==" spinCount="100000" sheet="1" objects="1" scenarios="1" formatCells="0" formatRows="0" insertRows="0" deleteRows="0"/>
  <mergeCells count="15">
    <mergeCell ref="C2:F2"/>
    <mergeCell ref="C3:F3"/>
    <mergeCell ref="C4:F4"/>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（添付資料１）</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CA816-C321-4EED-8714-7B5FD1CDC147}">
  <sheetPr>
    <pageSetUpPr fitToPage="1"/>
  </sheetPr>
  <dimension ref="B1:P58"/>
  <sheetViews>
    <sheetView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77" t="s">
        <v>3536</v>
      </c>
      <c r="D2" s="16"/>
      <c r="E2" s="16"/>
      <c r="F2" s="16"/>
      <c r="G2" s="16"/>
      <c r="H2" s="16"/>
      <c r="I2" s="16"/>
      <c r="J2" s="16"/>
      <c r="K2" s="16"/>
      <c r="L2" s="16"/>
      <c r="M2" s="16"/>
      <c r="N2" s="16"/>
      <c r="O2" s="17"/>
      <c r="P2" s="16"/>
    </row>
    <row r="3" spans="2:16" x14ac:dyDescent="0.25">
      <c r="B3" s="16"/>
      <c r="C3" s="38" t="s">
        <v>3514</v>
      </c>
      <c r="D3" s="16"/>
      <c r="E3" s="16"/>
      <c r="F3" s="16"/>
      <c r="G3" s="16"/>
      <c r="H3" s="16"/>
      <c r="I3" s="16"/>
      <c r="J3" s="16"/>
      <c r="K3" s="16"/>
      <c r="L3" s="16"/>
      <c r="M3" s="16"/>
      <c r="N3" s="16"/>
      <c r="O3" s="17" t="s">
        <v>3448</v>
      </c>
      <c r="P3" s="16"/>
    </row>
    <row r="4" spans="2:16" x14ac:dyDescent="0.25">
      <c r="B4" s="16"/>
      <c r="C4" s="38"/>
      <c r="D4" s="16"/>
      <c r="E4" s="16"/>
      <c r="F4" s="16"/>
      <c r="G4" s="16"/>
      <c r="H4" s="16"/>
      <c r="I4" s="16"/>
      <c r="J4" s="16"/>
      <c r="K4" s="16"/>
      <c r="L4" s="16"/>
      <c r="M4" s="16"/>
      <c r="N4" s="16"/>
      <c r="O4" s="17"/>
      <c r="P4" s="16"/>
    </row>
    <row r="5" spans="2:16" ht="9.9499999999999993" customHeight="1" x14ac:dyDescent="0.25">
      <c r="B5" s="16"/>
      <c r="C5" s="16"/>
      <c r="D5" s="16"/>
      <c r="E5" s="16"/>
      <c r="F5" s="16"/>
      <c r="G5" s="16"/>
      <c r="H5" s="16"/>
      <c r="I5" s="16"/>
      <c r="J5" s="16"/>
      <c r="K5" s="16"/>
      <c r="L5" s="16"/>
      <c r="M5" s="16"/>
      <c r="N5" s="16"/>
      <c r="O5" s="16"/>
      <c r="P5" s="16"/>
    </row>
    <row r="6" spans="2:16" x14ac:dyDescent="0.25">
      <c r="B6" s="16"/>
      <c r="C6" s="121" t="s">
        <v>3449</v>
      </c>
      <c r="D6" s="122"/>
      <c r="E6" s="122"/>
      <c r="F6" s="122"/>
      <c r="G6" s="122"/>
      <c r="H6" s="122"/>
      <c r="I6" s="122"/>
      <c r="J6" s="122"/>
      <c r="K6" s="122"/>
      <c r="L6" s="122"/>
      <c r="M6" s="122"/>
      <c r="N6" s="122"/>
      <c r="O6" s="123"/>
      <c r="P6" s="16"/>
    </row>
    <row r="7" spans="2:16" x14ac:dyDescent="0.25">
      <c r="B7" s="16"/>
      <c r="C7" s="33" t="s">
        <v>3444</v>
      </c>
      <c r="D7" s="29" t="s">
        <v>3450</v>
      </c>
      <c r="E7" s="31"/>
      <c r="F7" s="33" t="s">
        <v>3451</v>
      </c>
      <c r="G7" s="124" t="s">
        <v>3452</v>
      </c>
      <c r="H7" s="124"/>
      <c r="I7" s="124" t="s">
        <v>3453</v>
      </c>
      <c r="J7" s="124"/>
      <c r="K7" s="124" t="s">
        <v>3454</v>
      </c>
      <c r="L7" s="124"/>
      <c r="M7" s="124"/>
      <c r="N7" s="124"/>
      <c r="O7" s="33" t="s">
        <v>3455</v>
      </c>
      <c r="P7" s="16"/>
    </row>
    <row r="8" spans="2:16" x14ac:dyDescent="0.25">
      <c r="B8" s="16"/>
      <c r="C8" s="14" t="s">
        <v>3447</v>
      </c>
      <c r="D8" s="125"/>
      <c r="E8" s="126"/>
      <c r="F8" s="14"/>
      <c r="G8" s="127"/>
      <c r="H8" s="127"/>
      <c r="I8" s="127"/>
      <c r="J8" s="127"/>
      <c r="K8" s="127"/>
      <c r="L8" s="127"/>
      <c r="M8" s="127"/>
      <c r="N8" s="127"/>
      <c r="O8" s="14"/>
      <c r="P8" s="16"/>
    </row>
    <row r="9" spans="2:16" x14ac:dyDescent="0.25">
      <c r="B9" s="16"/>
      <c r="C9" s="14"/>
      <c r="D9" s="18"/>
      <c r="E9" s="19"/>
      <c r="F9" s="14"/>
      <c r="G9" s="125"/>
      <c r="H9" s="126"/>
      <c r="I9" s="125"/>
      <c r="J9" s="126"/>
      <c r="K9" s="125"/>
      <c r="L9" s="128"/>
      <c r="M9" s="128"/>
      <c r="N9" s="126"/>
      <c r="O9" s="14"/>
      <c r="P9" s="16"/>
    </row>
    <row r="10" spans="2:16" x14ac:dyDescent="0.25">
      <c r="B10" s="16"/>
      <c r="C10" s="14"/>
      <c r="D10" s="18"/>
      <c r="E10" s="19"/>
      <c r="F10" s="14"/>
      <c r="G10" s="125"/>
      <c r="H10" s="126"/>
      <c r="I10" s="125"/>
      <c r="J10" s="126"/>
      <c r="K10" s="125"/>
      <c r="L10" s="128"/>
      <c r="M10" s="128"/>
      <c r="N10" s="126"/>
      <c r="O10" s="14"/>
      <c r="P10" s="16"/>
    </row>
    <row r="11" spans="2:16" x14ac:dyDescent="0.25">
      <c r="B11" s="16"/>
      <c r="C11" s="14"/>
      <c r="D11" s="125"/>
      <c r="E11" s="126"/>
      <c r="F11" s="14"/>
      <c r="G11" s="127"/>
      <c r="H11" s="127"/>
      <c r="I11" s="127"/>
      <c r="J11" s="127"/>
      <c r="K11" s="127"/>
      <c r="L11" s="127"/>
      <c r="M11" s="127"/>
      <c r="N11" s="127"/>
      <c r="O11" s="14"/>
      <c r="P11" s="16"/>
    </row>
    <row r="12" spans="2:16" x14ac:dyDescent="0.25">
      <c r="B12" s="16"/>
      <c r="C12" s="14"/>
      <c r="D12" s="125"/>
      <c r="E12" s="126"/>
      <c r="F12" s="14"/>
      <c r="G12" s="127"/>
      <c r="H12" s="127"/>
      <c r="I12" s="127"/>
      <c r="J12" s="127"/>
      <c r="K12" s="127"/>
      <c r="L12" s="127"/>
      <c r="M12" s="127"/>
      <c r="N12" s="127"/>
      <c r="O12" s="14"/>
      <c r="P12" s="16"/>
    </row>
    <row r="13" spans="2:16" x14ac:dyDescent="0.25">
      <c r="B13" s="16"/>
      <c r="C13" s="16"/>
      <c r="D13" s="16"/>
      <c r="E13" s="16"/>
      <c r="F13" s="16"/>
      <c r="G13" s="16"/>
      <c r="H13" s="16"/>
      <c r="I13" s="16"/>
      <c r="J13" s="16"/>
      <c r="K13" s="16"/>
      <c r="L13" s="16"/>
      <c r="M13" s="16"/>
      <c r="N13" s="16"/>
      <c r="O13" s="16"/>
      <c r="P13" s="16"/>
    </row>
    <row r="14" spans="2:16" x14ac:dyDescent="0.25">
      <c r="B14" s="16"/>
      <c r="C14" s="121" t="s">
        <v>3456</v>
      </c>
      <c r="D14" s="122"/>
      <c r="E14" s="122"/>
      <c r="F14" s="122"/>
      <c r="G14" s="122"/>
      <c r="H14" s="122"/>
      <c r="I14" s="122"/>
      <c r="J14" s="122"/>
      <c r="K14" s="122"/>
      <c r="L14" s="122"/>
      <c r="M14" s="122"/>
      <c r="N14" s="122"/>
      <c r="O14" s="123"/>
      <c r="P14" s="16"/>
    </row>
    <row r="15" spans="2:16" x14ac:dyDescent="0.25">
      <c r="B15" s="16"/>
      <c r="C15" s="29" t="s">
        <v>3457</v>
      </c>
      <c r="D15" s="30"/>
      <c r="E15" s="30"/>
      <c r="F15" s="30"/>
      <c r="G15" s="30"/>
      <c r="H15" s="30"/>
      <c r="I15" s="30"/>
      <c r="J15" s="30"/>
      <c r="K15" s="30"/>
      <c r="L15" s="32"/>
      <c r="M15" s="32"/>
      <c r="N15" s="30"/>
      <c r="O15" s="31"/>
      <c r="P15" s="16"/>
    </row>
    <row r="16" spans="2:16" ht="25.5" x14ac:dyDescent="0.25">
      <c r="B16" s="16"/>
      <c r="C16" s="33" t="s">
        <v>3458</v>
      </c>
      <c r="D16" s="29" t="s">
        <v>3450</v>
      </c>
      <c r="E16" s="31"/>
      <c r="F16" s="34" t="s">
        <v>3459</v>
      </c>
      <c r="G16" s="33" t="s">
        <v>3460</v>
      </c>
      <c r="H16" s="33" t="s">
        <v>3461</v>
      </c>
      <c r="I16" s="121" t="s">
        <v>3462</v>
      </c>
      <c r="J16" s="123"/>
      <c r="K16" s="121" t="s">
        <v>3463</v>
      </c>
      <c r="L16" s="129"/>
      <c r="M16" s="36" t="s">
        <v>3464</v>
      </c>
      <c r="N16" s="33" t="s">
        <v>3465</v>
      </c>
      <c r="O16" s="33" t="s">
        <v>3455</v>
      </c>
      <c r="P16" s="16"/>
    </row>
    <row r="17" spans="2:16" x14ac:dyDescent="0.25">
      <c r="B17" s="16"/>
      <c r="C17" s="14" t="s">
        <v>3447</v>
      </c>
      <c r="D17" s="125"/>
      <c r="E17" s="126"/>
      <c r="F17" s="20"/>
      <c r="G17" s="14"/>
      <c r="H17" s="14"/>
      <c r="I17" s="125"/>
      <c r="J17" s="126"/>
      <c r="K17" s="127"/>
      <c r="L17" s="127"/>
      <c r="M17" s="19"/>
      <c r="N17" s="19"/>
      <c r="O17" s="14"/>
      <c r="P17" s="16"/>
    </row>
    <row r="18" spans="2:16" x14ac:dyDescent="0.25">
      <c r="B18" s="16"/>
      <c r="C18" s="14"/>
      <c r="D18" s="125"/>
      <c r="E18" s="126"/>
      <c r="F18" s="20"/>
      <c r="G18" s="14"/>
      <c r="H18" s="14"/>
      <c r="I18" s="125"/>
      <c r="J18" s="126"/>
      <c r="K18" s="127"/>
      <c r="L18" s="127"/>
      <c r="M18" s="19"/>
      <c r="N18" s="14"/>
      <c r="O18" s="14"/>
      <c r="P18" s="16"/>
    </row>
    <row r="19" spans="2:16" x14ac:dyDescent="0.25">
      <c r="B19" s="16"/>
      <c r="C19" s="14"/>
      <c r="D19" s="125"/>
      <c r="E19" s="126"/>
      <c r="F19" s="20"/>
      <c r="G19" s="14"/>
      <c r="H19" s="14"/>
      <c r="I19" s="125"/>
      <c r="J19" s="126"/>
      <c r="K19" s="127"/>
      <c r="L19" s="127"/>
      <c r="M19" s="19"/>
      <c r="N19" s="14"/>
      <c r="O19" s="14"/>
      <c r="P19" s="16"/>
    </row>
    <row r="20" spans="2:16" x14ac:dyDescent="0.25">
      <c r="B20" s="16"/>
      <c r="C20" s="14"/>
      <c r="D20" s="125"/>
      <c r="E20" s="126"/>
      <c r="F20" s="20"/>
      <c r="G20" s="14"/>
      <c r="H20" s="14"/>
      <c r="I20" s="125"/>
      <c r="J20" s="126"/>
      <c r="K20" s="127"/>
      <c r="L20" s="127"/>
      <c r="M20" s="19"/>
      <c r="N20" s="14"/>
      <c r="O20" s="14"/>
      <c r="P20" s="16"/>
    </row>
    <row r="21" spans="2:16" x14ac:dyDescent="0.25">
      <c r="B21" s="16"/>
      <c r="C21" s="14"/>
      <c r="D21" s="125"/>
      <c r="E21" s="126"/>
      <c r="F21" s="20"/>
      <c r="G21" s="14"/>
      <c r="H21" s="14"/>
      <c r="I21" s="125"/>
      <c r="J21" s="126"/>
      <c r="K21" s="127"/>
      <c r="L21" s="127"/>
      <c r="M21" s="19"/>
      <c r="N21" s="14"/>
      <c r="O21" s="14"/>
      <c r="P21" s="16"/>
    </row>
    <row r="22" spans="2:16" x14ac:dyDescent="0.25">
      <c r="B22" s="16"/>
      <c r="C22" s="14"/>
      <c r="D22" s="125"/>
      <c r="E22" s="126"/>
      <c r="F22" s="20"/>
      <c r="G22" s="14"/>
      <c r="H22" s="14"/>
      <c r="I22" s="125"/>
      <c r="J22" s="126"/>
      <c r="K22" s="127"/>
      <c r="L22" s="127"/>
      <c r="M22" s="19"/>
      <c r="N22" s="14"/>
      <c r="O22" s="14"/>
      <c r="P22" s="16"/>
    </row>
    <row r="23" spans="2:16" x14ac:dyDescent="0.25">
      <c r="B23" s="16"/>
      <c r="C23" s="14"/>
      <c r="D23" s="125"/>
      <c r="E23" s="126"/>
      <c r="F23" s="20"/>
      <c r="G23" s="14"/>
      <c r="H23" s="14"/>
      <c r="I23" s="125"/>
      <c r="J23" s="126"/>
      <c r="K23" s="127"/>
      <c r="L23" s="127"/>
      <c r="M23" s="19"/>
      <c r="N23" s="14"/>
      <c r="O23" s="14"/>
      <c r="P23" s="16"/>
    </row>
    <row r="24" spans="2:16" x14ac:dyDescent="0.25">
      <c r="B24" s="16"/>
      <c r="C24" s="14"/>
      <c r="D24" s="125"/>
      <c r="E24" s="126"/>
      <c r="F24" s="20"/>
      <c r="G24" s="14"/>
      <c r="H24" s="14"/>
      <c r="I24" s="125"/>
      <c r="J24" s="126"/>
      <c r="K24" s="127"/>
      <c r="L24" s="127"/>
      <c r="M24" s="19"/>
      <c r="N24" s="14"/>
      <c r="O24" s="14"/>
      <c r="P24" s="16"/>
    </row>
    <row r="25" spans="2:16" x14ac:dyDescent="0.25">
      <c r="B25" s="16"/>
      <c r="C25" s="14"/>
      <c r="D25" s="125"/>
      <c r="E25" s="126"/>
      <c r="F25" s="20"/>
      <c r="G25" s="14"/>
      <c r="H25" s="14"/>
      <c r="I25" s="125"/>
      <c r="J25" s="126"/>
      <c r="K25" s="127"/>
      <c r="L25" s="127"/>
      <c r="M25" s="19"/>
      <c r="N25" s="14"/>
      <c r="O25" s="14"/>
      <c r="P25" s="16"/>
    </row>
    <row r="26" spans="2:16" x14ac:dyDescent="0.25">
      <c r="B26" s="16"/>
      <c r="C26" s="14"/>
      <c r="D26" s="125"/>
      <c r="E26" s="126"/>
      <c r="F26" s="20"/>
      <c r="G26" s="14"/>
      <c r="H26" s="14"/>
      <c r="I26" s="125"/>
      <c r="J26" s="126"/>
      <c r="K26" s="127"/>
      <c r="L26" s="127"/>
      <c r="M26" s="19"/>
      <c r="N26" s="14"/>
      <c r="O26" s="14"/>
      <c r="P26" s="16"/>
    </row>
    <row r="27" spans="2:16" x14ac:dyDescent="0.25">
      <c r="B27" s="16"/>
      <c r="C27" s="121" t="s">
        <v>3466</v>
      </c>
      <c r="D27" s="122"/>
      <c r="E27" s="122"/>
      <c r="F27" s="122"/>
      <c r="G27" s="122"/>
      <c r="H27" s="122"/>
      <c r="I27" s="122"/>
      <c r="J27" s="122"/>
      <c r="K27" s="122"/>
      <c r="L27" s="122"/>
      <c r="M27" s="122"/>
      <c r="N27" s="122"/>
      <c r="O27" s="123"/>
      <c r="P27" s="16"/>
    </row>
    <row r="28" spans="2:16" x14ac:dyDescent="0.25">
      <c r="B28" s="16"/>
      <c r="C28" s="33" t="s">
        <v>3467</v>
      </c>
      <c r="D28" s="29" t="s">
        <v>3450</v>
      </c>
      <c r="E28" s="31"/>
      <c r="F28" s="34" t="s">
        <v>3468</v>
      </c>
      <c r="G28" s="121" t="s">
        <v>3469</v>
      </c>
      <c r="H28" s="123"/>
      <c r="I28" s="33" t="s">
        <v>3470</v>
      </c>
      <c r="J28" s="124" t="s">
        <v>3471</v>
      </c>
      <c r="K28" s="124"/>
      <c r="L28" s="124"/>
      <c r="M28" s="124"/>
      <c r="N28" s="124"/>
      <c r="O28" s="35" t="s">
        <v>3455</v>
      </c>
      <c r="P28" s="16"/>
    </row>
    <row r="29" spans="2:16" x14ac:dyDescent="0.25">
      <c r="B29" s="16"/>
      <c r="C29" s="14" t="s">
        <v>3472</v>
      </c>
      <c r="D29" s="125"/>
      <c r="E29" s="126"/>
      <c r="F29" s="20"/>
      <c r="G29" s="125"/>
      <c r="H29" s="126"/>
      <c r="I29" s="14"/>
      <c r="J29" s="127"/>
      <c r="K29" s="127"/>
      <c r="L29" s="127"/>
      <c r="M29" s="127"/>
      <c r="N29" s="127"/>
      <c r="O29" s="14"/>
      <c r="P29" s="16"/>
    </row>
    <row r="30" spans="2:16" x14ac:dyDescent="0.25">
      <c r="B30" s="16"/>
      <c r="C30" s="14"/>
      <c r="D30" s="125"/>
      <c r="E30" s="126"/>
      <c r="F30" s="20"/>
      <c r="G30" s="125"/>
      <c r="H30" s="126"/>
      <c r="I30" s="14"/>
      <c r="J30" s="127"/>
      <c r="K30" s="127"/>
      <c r="L30" s="127"/>
      <c r="M30" s="127"/>
      <c r="N30" s="127"/>
      <c r="O30" s="14"/>
      <c r="P30" s="16"/>
    </row>
    <row r="31" spans="2:16" x14ac:dyDescent="0.25">
      <c r="B31" s="16"/>
      <c r="C31" s="14"/>
      <c r="D31" s="125"/>
      <c r="E31" s="126"/>
      <c r="F31" s="20"/>
      <c r="G31" s="125"/>
      <c r="H31" s="126"/>
      <c r="I31" s="14"/>
      <c r="J31" s="127"/>
      <c r="K31" s="127"/>
      <c r="L31" s="127"/>
      <c r="M31" s="127"/>
      <c r="N31" s="127"/>
      <c r="O31" s="14"/>
      <c r="P31" s="16"/>
    </row>
    <row r="32" spans="2:16" x14ac:dyDescent="0.25">
      <c r="B32" s="16"/>
      <c r="C32" s="14"/>
      <c r="D32" s="125"/>
      <c r="E32" s="126"/>
      <c r="F32" s="20"/>
      <c r="G32" s="125"/>
      <c r="H32" s="126"/>
      <c r="I32" s="14"/>
      <c r="J32" s="127"/>
      <c r="K32" s="127"/>
      <c r="L32" s="127"/>
      <c r="M32" s="127"/>
      <c r="N32" s="127"/>
      <c r="O32" s="14"/>
      <c r="P32" s="16"/>
    </row>
    <row r="33" spans="2:16" x14ac:dyDescent="0.25">
      <c r="B33" s="16"/>
      <c r="C33" s="14"/>
      <c r="D33" s="125"/>
      <c r="E33" s="126"/>
      <c r="F33" s="20"/>
      <c r="G33" s="125"/>
      <c r="H33" s="126"/>
      <c r="I33" s="14"/>
      <c r="J33" s="127"/>
      <c r="K33" s="127"/>
      <c r="L33" s="127"/>
      <c r="M33" s="127"/>
      <c r="N33" s="127"/>
      <c r="O33" s="14"/>
      <c r="P33" s="16"/>
    </row>
    <row r="34" spans="2:16" x14ac:dyDescent="0.25">
      <c r="B34" s="16"/>
      <c r="C34" s="14"/>
      <c r="D34" s="125"/>
      <c r="E34" s="126"/>
      <c r="F34" s="20"/>
      <c r="G34" s="125"/>
      <c r="H34" s="126"/>
      <c r="I34" s="14"/>
      <c r="J34" s="127"/>
      <c r="K34" s="127"/>
      <c r="L34" s="127"/>
      <c r="M34" s="127"/>
      <c r="N34" s="127"/>
      <c r="O34" s="14"/>
      <c r="P34" s="16"/>
    </row>
    <row r="35" spans="2:16" x14ac:dyDescent="0.25">
      <c r="B35" s="16"/>
      <c r="C35" s="14"/>
      <c r="D35" s="125"/>
      <c r="E35" s="126"/>
      <c r="F35" s="20"/>
      <c r="G35" s="125"/>
      <c r="H35" s="126"/>
      <c r="I35" s="14"/>
      <c r="J35" s="127"/>
      <c r="K35" s="127"/>
      <c r="L35" s="127"/>
      <c r="M35" s="127"/>
      <c r="N35" s="127"/>
      <c r="O35" s="14"/>
      <c r="P35" s="16"/>
    </row>
    <row r="36" spans="2:16" x14ac:dyDescent="0.25">
      <c r="B36" s="16"/>
      <c r="C36" s="14"/>
      <c r="D36" s="125"/>
      <c r="E36" s="126"/>
      <c r="F36" s="20"/>
      <c r="G36" s="125"/>
      <c r="H36" s="126"/>
      <c r="I36" s="14"/>
      <c r="J36" s="127"/>
      <c r="K36" s="127"/>
      <c r="L36" s="127"/>
      <c r="M36" s="127"/>
      <c r="N36" s="127"/>
      <c r="O36" s="14"/>
      <c r="P36" s="16"/>
    </row>
    <row r="37" spans="2:16" x14ac:dyDescent="0.25">
      <c r="B37" s="16"/>
      <c r="C37" s="14"/>
      <c r="D37" s="125"/>
      <c r="E37" s="126"/>
      <c r="F37" s="20"/>
      <c r="G37" s="125"/>
      <c r="H37" s="126"/>
      <c r="I37" s="14"/>
      <c r="J37" s="127"/>
      <c r="K37" s="127"/>
      <c r="L37" s="127"/>
      <c r="M37" s="127"/>
      <c r="N37" s="127"/>
      <c r="O37" s="14"/>
      <c r="P37" s="16"/>
    </row>
    <row r="38" spans="2:16" x14ac:dyDescent="0.25">
      <c r="B38" s="16"/>
      <c r="C38" s="14"/>
      <c r="D38" s="125"/>
      <c r="E38" s="126"/>
      <c r="F38" s="20"/>
      <c r="G38" s="125"/>
      <c r="H38" s="126"/>
      <c r="I38" s="14"/>
      <c r="J38" s="127"/>
      <c r="K38" s="127"/>
      <c r="L38" s="127"/>
      <c r="M38" s="127"/>
      <c r="N38" s="127"/>
      <c r="O38" s="14"/>
      <c r="P38" s="16"/>
    </row>
    <row r="39" spans="2:16" x14ac:dyDescent="0.25">
      <c r="B39" s="16"/>
      <c r="C39" s="121" t="s">
        <v>3473</v>
      </c>
      <c r="D39" s="122"/>
      <c r="E39" s="122"/>
      <c r="F39" s="122"/>
      <c r="G39" s="122"/>
      <c r="H39" s="122"/>
      <c r="I39" s="122"/>
      <c r="J39" s="122"/>
      <c r="K39" s="122"/>
      <c r="L39" s="122"/>
      <c r="M39" s="122"/>
      <c r="N39" s="122"/>
      <c r="O39" s="123"/>
      <c r="P39" s="16"/>
    </row>
    <row r="40" spans="2:16" ht="25.5" x14ac:dyDescent="0.25">
      <c r="B40" s="16"/>
      <c r="C40" s="33" t="s">
        <v>3474</v>
      </c>
      <c r="D40" s="33" t="s">
        <v>3450</v>
      </c>
      <c r="E40" s="33" t="s">
        <v>3475</v>
      </c>
      <c r="F40" s="121" t="s">
        <v>3476</v>
      </c>
      <c r="G40" s="123"/>
      <c r="H40" s="121" t="s">
        <v>3477</v>
      </c>
      <c r="I40" s="122"/>
      <c r="J40" s="123"/>
      <c r="K40" s="121" t="s">
        <v>3478</v>
      </c>
      <c r="L40" s="122"/>
      <c r="M40" s="122"/>
      <c r="N40" s="123"/>
      <c r="O40" s="34" t="s">
        <v>3479</v>
      </c>
      <c r="P40" s="16"/>
    </row>
    <row r="41" spans="2:16" x14ac:dyDescent="0.25">
      <c r="B41" s="16"/>
      <c r="C41" s="14" t="s">
        <v>3472</v>
      </c>
      <c r="D41" s="14">
        <v>10</v>
      </c>
      <c r="E41" s="14"/>
      <c r="F41" s="125"/>
      <c r="G41" s="126"/>
      <c r="H41" s="125"/>
      <c r="I41" s="128"/>
      <c r="J41" s="126"/>
      <c r="K41" s="125"/>
      <c r="L41" s="128"/>
      <c r="M41" s="128"/>
      <c r="N41" s="126"/>
      <c r="O41" s="14"/>
      <c r="P41" s="16"/>
    </row>
    <row r="42" spans="2:16" x14ac:dyDescent="0.25">
      <c r="B42" s="16"/>
      <c r="C42" s="14"/>
      <c r="D42" s="14"/>
      <c r="E42" s="14"/>
      <c r="F42" s="125"/>
      <c r="G42" s="126"/>
      <c r="H42" s="125"/>
      <c r="I42" s="128"/>
      <c r="J42" s="126"/>
      <c r="K42" s="125"/>
      <c r="L42" s="128"/>
      <c r="M42" s="128"/>
      <c r="N42" s="126"/>
      <c r="O42" s="14"/>
      <c r="P42" s="16"/>
    </row>
    <row r="43" spans="2:16" x14ac:dyDescent="0.25">
      <c r="B43" s="16"/>
      <c r="C43" s="14"/>
      <c r="D43" s="14"/>
      <c r="E43" s="14"/>
      <c r="F43" s="125"/>
      <c r="G43" s="126"/>
      <c r="H43" s="125"/>
      <c r="I43" s="128"/>
      <c r="J43" s="126"/>
      <c r="K43" s="125"/>
      <c r="L43" s="128"/>
      <c r="M43" s="128"/>
      <c r="N43" s="126"/>
      <c r="O43" s="14"/>
      <c r="P43" s="16"/>
    </row>
    <row r="44" spans="2:16" x14ac:dyDescent="0.25">
      <c r="B44" s="16"/>
      <c r="C44" s="14"/>
      <c r="D44" s="14"/>
      <c r="E44" s="14"/>
      <c r="F44" s="125"/>
      <c r="G44" s="126"/>
      <c r="H44" s="125"/>
      <c r="I44" s="128"/>
      <c r="J44" s="126"/>
      <c r="K44" s="125"/>
      <c r="L44" s="128"/>
      <c r="M44" s="128"/>
      <c r="N44" s="126"/>
      <c r="O44" s="14"/>
      <c r="P44" s="16"/>
    </row>
    <row r="45" spans="2:16" x14ac:dyDescent="0.25">
      <c r="B45" s="16"/>
      <c r="C45" s="14"/>
      <c r="D45" s="14"/>
      <c r="E45" s="14"/>
      <c r="F45" s="125"/>
      <c r="G45" s="126"/>
      <c r="H45" s="125"/>
      <c r="I45" s="128"/>
      <c r="J45" s="126"/>
      <c r="K45" s="125"/>
      <c r="L45" s="128"/>
      <c r="M45" s="128"/>
      <c r="N45" s="126"/>
      <c r="O45" s="14"/>
      <c r="P45" s="16"/>
    </row>
    <row r="46" spans="2:16" x14ac:dyDescent="0.25">
      <c r="B46" s="16"/>
      <c r="C46" s="14"/>
      <c r="D46" s="14"/>
      <c r="E46" s="14"/>
      <c r="F46" s="125"/>
      <c r="G46" s="126"/>
      <c r="H46" s="125"/>
      <c r="I46" s="128"/>
      <c r="J46" s="126"/>
      <c r="K46" s="125"/>
      <c r="L46" s="128"/>
      <c r="M46" s="128"/>
      <c r="N46" s="126"/>
      <c r="O46" s="14"/>
      <c r="P46" s="16"/>
    </row>
    <row r="47" spans="2:16" x14ac:dyDescent="0.25">
      <c r="B47" s="16"/>
      <c r="C47" s="14"/>
      <c r="D47" s="14"/>
      <c r="E47" s="14"/>
      <c r="F47" s="125"/>
      <c r="G47" s="126"/>
      <c r="H47" s="125"/>
      <c r="I47" s="128"/>
      <c r="J47" s="126"/>
      <c r="K47" s="125"/>
      <c r="L47" s="128"/>
      <c r="M47" s="128"/>
      <c r="N47" s="126"/>
      <c r="O47" s="14"/>
      <c r="P47" s="16"/>
    </row>
    <row r="48" spans="2:16" x14ac:dyDescent="0.25">
      <c r="B48" s="16"/>
      <c r="C48" s="14"/>
      <c r="D48" s="14"/>
      <c r="E48" s="14"/>
      <c r="F48" s="125"/>
      <c r="G48" s="126"/>
      <c r="H48" s="125"/>
      <c r="I48" s="128"/>
      <c r="J48" s="126"/>
      <c r="K48" s="125"/>
      <c r="L48" s="128"/>
      <c r="M48" s="128"/>
      <c r="N48" s="126"/>
      <c r="O48" s="14"/>
      <c r="P48" s="16"/>
    </row>
    <row r="49" spans="2:16" x14ac:dyDescent="0.25">
      <c r="B49" s="16"/>
      <c r="C49" s="14"/>
      <c r="D49" s="14"/>
      <c r="E49" s="14"/>
      <c r="F49" s="125"/>
      <c r="G49" s="126"/>
      <c r="H49" s="125"/>
      <c r="I49" s="128"/>
      <c r="J49" s="126"/>
      <c r="K49" s="125"/>
      <c r="L49" s="128"/>
      <c r="M49" s="128"/>
      <c r="N49" s="126"/>
      <c r="O49" s="14"/>
      <c r="P49" s="16"/>
    </row>
    <row r="50" spans="2:16" x14ac:dyDescent="0.25">
      <c r="B50" s="16"/>
      <c r="C50" s="14"/>
      <c r="D50" s="14"/>
      <c r="E50" s="14"/>
      <c r="F50" s="125"/>
      <c r="G50" s="126"/>
      <c r="H50" s="125"/>
      <c r="I50" s="128"/>
      <c r="J50" s="126"/>
      <c r="K50" s="125"/>
      <c r="L50" s="128"/>
      <c r="M50" s="128"/>
      <c r="N50" s="126"/>
      <c r="O50" s="14"/>
      <c r="P50" s="16"/>
    </row>
    <row r="51" spans="2:16" x14ac:dyDescent="0.25">
      <c r="B51" s="16"/>
      <c r="C51" s="121" t="s">
        <v>3480</v>
      </c>
      <c r="D51" s="122"/>
      <c r="E51" s="122"/>
      <c r="F51" s="122"/>
      <c r="G51" s="122"/>
      <c r="H51" s="122"/>
      <c r="I51" s="122"/>
      <c r="J51" s="122"/>
      <c r="K51" s="122"/>
      <c r="L51" s="122"/>
      <c r="M51" s="122"/>
      <c r="N51" s="122"/>
      <c r="O51" s="123"/>
      <c r="P51" s="16"/>
    </row>
    <row r="52" spans="2:16" x14ac:dyDescent="0.25">
      <c r="B52" s="16"/>
      <c r="C52" s="37" t="s">
        <v>3444</v>
      </c>
      <c r="D52" s="29" t="s">
        <v>3450</v>
      </c>
      <c r="E52" s="31"/>
      <c r="F52" s="121" t="s">
        <v>3481</v>
      </c>
      <c r="G52" s="123"/>
      <c r="H52" s="121" t="s">
        <v>3482</v>
      </c>
      <c r="I52" s="122"/>
      <c r="J52" s="122"/>
      <c r="K52" s="122"/>
      <c r="L52" s="122"/>
      <c r="M52" s="122"/>
      <c r="N52" s="122"/>
      <c r="O52" s="123"/>
      <c r="P52" s="16"/>
    </row>
    <row r="53" spans="2:16" x14ac:dyDescent="0.25">
      <c r="B53" s="16"/>
      <c r="C53" s="14" t="s">
        <v>3447</v>
      </c>
      <c r="D53" s="125"/>
      <c r="E53" s="126"/>
      <c r="F53" s="125"/>
      <c r="G53" s="126"/>
      <c r="H53" s="125"/>
      <c r="I53" s="128"/>
      <c r="J53" s="128"/>
      <c r="K53" s="128"/>
      <c r="L53" s="128"/>
      <c r="M53" s="128"/>
      <c r="N53" s="128"/>
      <c r="O53" s="126"/>
      <c r="P53" s="16"/>
    </row>
    <row r="54" spans="2:16" x14ac:dyDescent="0.25">
      <c r="B54" s="16"/>
      <c r="C54" s="14"/>
      <c r="D54" s="125"/>
      <c r="E54" s="126"/>
      <c r="F54" s="125"/>
      <c r="G54" s="126"/>
      <c r="H54" s="125"/>
      <c r="I54" s="128"/>
      <c r="J54" s="128"/>
      <c r="K54" s="128"/>
      <c r="L54" s="128"/>
      <c r="M54" s="128"/>
      <c r="N54" s="128"/>
      <c r="O54" s="126"/>
      <c r="P54" s="16"/>
    </row>
    <row r="55" spans="2:16" x14ac:dyDescent="0.25">
      <c r="B55" s="16"/>
      <c r="C55" s="14"/>
      <c r="D55" s="125"/>
      <c r="E55" s="126"/>
      <c r="F55" s="125"/>
      <c r="G55" s="126"/>
      <c r="H55" s="125"/>
      <c r="I55" s="128"/>
      <c r="J55" s="128"/>
      <c r="K55" s="128"/>
      <c r="L55" s="128"/>
      <c r="M55" s="128"/>
      <c r="N55" s="128"/>
      <c r="O55" s="126"/>
      <c r="P55" s="16"/>
    </row>
    <row r="56" spans="2:16" x14ac:dyDescent="0.25">
      <c r="B56" s="16"/>
      <c r="C56" s="14"/>
      <c r="D56" s="125"/>
      <c r="E56" s="126"/>
      <c r="F56" s="125"/>
      <c r="G56" s="126"/>
      <c r="H56" s="125"/>
      <c r="I56" s="128"/>
      <c r="J56" s="128"/>
      <c r="K56" s="128"/>
      <c r="L56" s="128"/>
      <c r="M56" s="128"/>
      <c r="N56" s="128"/>
      <c r="O56" s="126"/>
      <c r="P56" s="16"/>
    </row>
    <row r="57" spans="2:16" x14ac:dyDescent="0.25">
      <c r="B57" s="16"/>
      <c r="C57" s="14"/>
      <c r="D57" s="125"/>
      <c r="E57" s="126"/>
      <c r="F57" s="125"/>
      <c r="G57" s="126"/>
      <c r="H57" s="125"/>
      <c r="I57" s="128"/>
      <c r="J57" s="128"/>
      <c r="K57" s="128"/>
      <c r="L57" s="128"/>
      <c r="M57" s="128"/>
      <c r="N57" s="128"/>
      <c r="O57" s="126"/>
      <c r="P57" s="16"/>
    </row>
    <row r="58" spans="2:16" ht="9.9499999999999993" customHeight="1" x14ac:dyDescent="0.25">
      <c r="B58" s="16"/>
      <c r="C58" s="16"/>
      <c r="D58" s="16"/>
      <c r="E58" s="16"/>
      <c r="F58" s="16"/>
      <c r="G58" s="16"/>
      <c r="H58" s="16"/>
      <c r="I58" s="16"/>
      <c r="J58" s="16"/>
      <c r="K58" s="16"/>
      <c r="L58" s="16"/>
      <c r="M58" s="16"/>
      <c r="N58" s="16"/>
      <c r="O58" s="16"/>
      <c r="P58" s="16"/>
    </row>
  </sheetData>
  <mergeCells count="140">
    <mergeCell ref="D57:E57"/>
    <mergeCell ref="F57:G57"/>
    <mergeCell ref="H57:O57"/>
    <mergeCell ref="D55:E55"/>
    <mergeCell ref="F55:G55"/>
    <mergeCell ref="H55:O55"/>
    <mergeCell ref="D56:E56"/>
    <mergeCell ref="F56:G56"/>
    <mergeCell ref="H56:O56"/>
    <mergeCell ref="D53:E53"/>
    <mergeCell ref="F53:G53"/>
    <mergeCell ref="H53:O53"/>
    <mergeCell ref="D54:E54"/>
    <mergeCell ref="F54:G54"/>
    <mergeCell ref="H54:O54"/>
    <mergeCell ref="F50:G50"/>
    <mergeCell ref="H50:J50"/>
    <mergeCell ref="K50:N50"/>
    <mergeCell ref="C51:O51"/>
    <mergeCell ref="F52:G52"/>
    <mergeCell ref="H52:O52"/>
    <mergeCell ref="F48:G48"/>
    <mergeCell ref="H48:J48"/>
    <mergeCell ref="K48:N48"/>
    <mergeCell ref="F49:G49"/>
    <mergeCell ref="H49:J49"/>
    <mergeCell ref="K49:N49"/>
    <mergeCell ref="F46:G46"/>
    <mergeCell ref="H46:J46"/>
    <mergeCell ref="K46:N46"/>
    <mergeCell ref="F47:G47"/>
    <mergeCell ref="H47:J47"/>
    <mergeCell ref="K47:N47"/>
    <mergeCell ref="F44:G44"/>
    <mergeCell ref="H44:J44"/>
    <mergeCell ref="K44:N44"/>
    <mergeCell ref="F45:G45"/>
    <mergeCell ref="H45:J45"/>
    <mergeCell ref="K45:N45"/>
    <mergeCell ref="F42:G42"/>
    <mergeCell ref="H42:J42"/>
    <mergeCell ref="K42:N42"/>
    <mergeCell ref="F43:G43"/>
    <mergeCell ref="H43:J43"/>
    <mergeCell ref="K43:N43"/>
    <mergeCell ref="C39:O39"/>
    <mergeCell ref="F40:G40"/>
    <mergeCell ref="H40:J40"/>
    <mergeCell ref="K40:N40"/>
    <mergeCell ref="F41:G41"/>
    <mergeCell ref="H41:J41"/>
    <mergeCell ref="K41:N41"/>
    <mergeCell ref="D37:E37"/>
    <mergeCell ref="G37:H37"/>
    <mergeCell ref="J37:N37"/>
    <mergeCell ref="D38:E38"/>
    <mergeCell ref="G38:H38"/>
    <mergeCell ref="J38:N38"/>
    <mergeCell ref="D35:E35"/>
    <mergeCell ref="G35:H35"/>
    <mergeCell ref="J35:N35"/>
    <mergeCell ref="D36:E36"/>
    <mergeCell ref="G36:H36"/>
    <mergeCell ref="J36:N36"/>
    <mergeCell ref="D33:E33"/>
    <mergeCell ref="G33:H33"/>
    <mergeCell ref="J33:N33"/>
    <mergeCell ref="D34:E34"/>
    <mergeCell ref="G34:H34"/>
    <mergeCell ref="J34:N34"/>
    <mergeCell ref="D31:E31"/>
    <mergeCell ref="G31:H31"/>
    <mergeCell ref="J31:N31"/>
    <mergeCell ref="D32:E32"/>
    <mergeCell ref="G32:H32"/>
    <mergeCell ref="J32:N32"/>
    <mergeCell ref="D29:E29"/>
    <mergeCell ref="G29:H29"/>
    <mergeCell ref="J29:N29"/>
    <mergeCell ref="D30:E30"/>
    <mergeCell ref="G30:H30"/>
    <mergeCell ref="J30:N30"/>
    <mergeCell ref="D26:E26"/>
    <mergeCell ref="I26:J26"/>
    <mergeCell ref="K26:L26"/>
    <mergeCell ref="C27:O27"/>
    <mergeCell ref="G28:H28"/>
    <mergeCell ref="J28:N28"/>
    <mergeCell ref="D24:E24"/>
    <mergeCell ref="I24:J24"/>
    <mergeCell ref="K24:L24"/>
    <mergeCell ref="D25:E25"/>
    <mergeCell ref="I25:J25"/>
    <mergeCell ref="K25:L25"/>
    <mergeCell ref="D22:E22"/>
    <mergeCell ref="I22:J22"/>
    <mergeCell ref="K22:L22"/>
    <mergeCell ref="D23:E23"/>
    <mergeCell ref="I23:J23"/>
    <mergeCell ref="K23:L23"/>
    <mergeCell ref="D20:E20"/>
    <mergeCell ref="I20:J20"/>
    <mergeCell ref="K20:L20"/>
    <mergeCell ref="D21:E21"/>
    <mergeCell ref="I21:J21"/>
    <mergeCell ref="K21:L21"/>
    <mergeCell ref="D18:E18"/>
    <mergeCell ref="I18:J18"/>
    <mergeCell ref="K18:L18"/>
    <mergeCell ref="D19:E19"/>
    <mergeCell ref="I19:J19"/>
    <mergeCell ref="K19:L19"/>
    <mergeCell ref="C14:O14"/>
    <mergeCell ref="I16:J16"/>
    <mergeCell ref="K16:L16"/>
    <mergeCell ref="D17:E17"/>
    <mergeCell ref="I17:J17"/>
    <mergeCell ref="K17:L17"/>
    <mergeCell ref="D12:E12"/>
    <mergeCell ref="G12:H12"/>
    <mergeCell ref="I12:J12"/>
    <mergeCell ref="K12:N12"/>
    <mergeCell ref="G9:H9"/>
    <mergeCell ref="I9:J9"/>
    <mergeCell ref="K9:N9"/>
    <mergeCell ref="G10:H10"/>
    <mergeCell ref="I10:J10"/>
    <mergeCell ref="K10:N10"/>
    <mergeCell ref="C6:O6"/>
    <mergeCell ref="G7:H7"/>
    <mergeCell ref="I7:J7"/>
    <mergeCell ref="K7:N7"/>
    <mergeCell ref="D8:E8"/>
    <mergeCell ref="G8:H8"/>
    <mergeCell ref="I8:J8"/>
    <mergeCell ref="K8:N8"/>
    <mergeCell ref="D11:E11"/>
    <mergeCell ref="G11:H11"/>
    <mergeCell ref="I11:J11"/>
    <mergeCell ref="K11:N11"/>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明朝,標準"&amp;12【共同研究フェーズ】&amp;R&amp;"ＭＳ 明朝,標準"&amp;10
（添付資料１）</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676F3-544B-4FD9-AC8C-77D06A2FD216}">
  <dimension ref="A1:J49"/>
  <sheetViews>
    <sheetView zoomScaleNormal="100" zoomScaleSheetLayoutView="100" workbookViewId="0"/>
  </sheetViews>
  <sheetFormatPr defaultRowHeight="12.75" x14ac:dyDescent="0.25"/>
  <cols>
    <col min="1" max="1" width="1.44140625" style="65" customWidth="1"/>
    <col min="2" max="2" width="2.33203125" style="63" customWidth="1"/>
    <col min="3" max="3" width="9.33203125" style="64" customWidth="1"/>
    <col min="4" max="4" width="16.77734375" style="64" customWidth="1"/>
    <col min="5" max="5" width="8.88671875" style="64" bestFit="1" customWidth="1"/>
    <col min="6" max="6" width="4.44140625" style="64" bestFit="1" customWidth="1"/>
    <col min="7" max="7" width="8.77734375" style="64" customWidth="1"/>
    <col min="8" max="8" width="12.77734375" style="64" customWidth="1"/>
    <col min="9" max="9" width="6.77734375" style="64" customWidth="1"/>
    <col min="10" max="10" width="1.44140625" style="65" customWidth="1"/>
    <col min="11" max="16384" width="8.88671875" style="65"/>
  </cols>
  <sheetData>
    <row r="1" spans="2:10" ht="9.9499999999999993" customHeight="1" x14ac:dyDescent="0.25"/>
    <row r="2" spans="2:10" x14ac:dyDescent="0.25">
      <c r="B2" s="103" t="s">
        <v>3540</v>
      </c>
      <c r="C2" s="146" t="s">
        <v>3541</v>
      </c>
      <c r="D2" s="146"/>
      <c r="E2" s="146"/>
      <c r="F2" s="146"/>
      <c r="G2" s="146"/>
      <c r="H2" s="146"/>
      <c r="I2" s="146"/>
      <c r="J2" s="66"/>
    </row>
    <row r="3" spans="2:10" x14ac:dyDescent="0.25">
      <c r="B3" s="103" t="s">
        <v>3540</v>
      </c>
      <c r="C3" s="146" t="s">
        <v>3542</v>
      </c>
      <c r="D3" s="146"/>
      <c r="E3" s="146"/>
      <c r="F3" s="146"/>
      <c r="G3" s="146"/>
      <c r="H3" s="146"/>
      <c r="I3" s="146"/>
      <c r="J3" s="66"/>
    </row>
    <row r="4" spans="2:10" x14ac:dyDescent="0.25">
      <c r="B4" s="103" t="s">
        <v>3540</v>
      </c>
      <c r="C4" s="146" t="s">
        <v>3543</v>
      </c>
      <c r="D4" s="146"/>
      <c r="E4" s="146"/>
      <c r="F4" s="146"/>
      <c r="G4" s="146"/>
      <c r="H4" s="146"/>
      <c r="I4" s="146"/>
      <c r="J4" s="66"/>
    </row>
    <row r="5" spans="2:10" ht="56.1" customHeight="1" x14ac:dyDescent="0.25">
      <c r="B5" s="103" t="s">
        <v>3540</v>
      </c>
      <c r="C5" s="147" t="s">
        <v>3546</v>
      </c>
      <c r="D5" s="147"/>
      <c r="E5" s="147"/>
      <c r="F5" s="147"/>
      <c r="G5" s="147"/>
      <c r="H5" s="147"/>
      <c r="I5" s="147"/>
      <c r="J5" s="66"/>
    </row>
    <row r="6" spans="2:10" x14ac:dyDescent="0.25">
      <c r="B6" s="103" t="s">
        <v>3540</v>
      </c>
      <c r="C6" s="145" t="s">
        <v>3544</v>
      </c>
      <c r="D6" s="145"/>
      <c r="E6" s="145"/>
      <c r="F6" s="145"/>
      <c r="G6" s="145"/>
      <c r="H6" s="145"/>
      <c r="I6" s="145"/>
      <c r="J6" s="66"/>
    </row>
    <row r="7" spans="2:10" ht="27.75" customHeight="1" x14ac:dyDescent="0.25">
      <c r="B7" s="103" t="s">
        <v>3540</v>
      </c>
      <c r="C7" s="144" t="s">
        <v>3545</v>
      </c>
      <c r="D7" s="145"/>
      <c r="E7" s="145"/>
      <c r="F7" s="145"/>
      <c r="G7" s="145"/>
      <c r="H7" s="145"/>
      <c r="I7" s="145"/>
      <c r="J7" s="66"/>
    </row>
    <row r="8" spans="2:10" x14ac:dyDescent="0.25">
      <c r="B8" s="67"/>
      <c r="C8" s="55"/>
      <c r="D8" s="68"/>
      <c r="E8" s="68"/>
      <c r="F8" s="68"/>
      <c r="G8" s="68"/>
      <c r="H8" s="68"/>
      <c r="I8" s="56"/>
      <c r="J8" s="56" t="s">
        <v>3486</v>
      </c>
    </row>
    <row r="9" spans="2:10" ht="18.75" x14ac:dyDescent="0.25">
      <c r="B9" s="133" t="s">
        <v>3487</v>
      </c>
      <c r="C9" s="133"/>
      <c r="D9" s="133"/>
      <c r="E9" s="133"/>
      <c r="F9" s="133"/>
      <c r="G9" s="133"/>
      <c r="H9" s="133"/>
      <c r="I9" s="133"/>
      <c r="J9" s="133"/>
    </row>
    <row r="10" spans="2:10" x14ac:dyDescent="0.25">
      <c r="B10" s="67"/>
      <c r="C10" s="55"/>
      <c r="D10" s="68"/>
      <c r="E10" s="68"/>
      <c r="F10" s="68"/>
      <c r="G10" s="68"/>
      <c r="H10" s="68"/>
      <c r="I10" s="56"/>
      <c r="J10" s="56"/>
    </row>
    <row r="11" spans="2:10" x14ac:dyDescent="0.25">
      <c r="B11" s="97"/>
      <c r="C11" s="97" t="s">
        <v>3522</v>
      </c>
      <c r="D11" s="104" t="s">
        <v>3523</v>
      </c>
      <c r="E11" s="97"/>
      <c r="F11" s="97"/>
      <c r="G11" s="97"/>
      <c r="H11" s="97"/>
      <c r="I11" s="97"/>
      <c r="J11" s="97"/>
    </row>
    <row r="12" spans="2:10" x14ac:dyDescent="0.25">
      <c r="B12" s="97"/>
      <c r="C12" s="97" t="s">
        <v>3521</v>
      </c>
      <c r="D12" s="104" t="s">
        <v>3524</v>
      </c>
      <c r="E12" s="97"/>
      <c r="F12" s="97"/>
      <c r="G12" s="97"/>
      <c r="H12" s="97"/>
      <c r="I12" s="97"/>
      <c r="J12" s="97"/>
    </row>
    <row r="13" spans="2:10" ht="14.25" customHeight="1" x14ac:dyDescent="0.25">
      <c r="B13" s="67"/>
      <c r="C13" s="55"/>
      <c r="D13" s="55"/>
      <c r="E13" s="55"/>
      <c r="F13" s="55"/>
      <c r="G13" s="55"/>
      <c r="H13" s="55"/>
      <c r="I13" s="55"/>
      <c r="J13" s="55"/>
    </row>
    <row r="14" spans="2:10" ht="54.75" customHeight="1" x14ac:dyDescent="0.25">
      <c r="B14" s="134" t="s">
        <v>3547</v>
      </c>
      <c r="C14" s="134"/>
      <c r="D14" s="134"/>
      <c r="E14" s="134"/>
      <c r="F14" s="134"/>
      <c r="G14" s="134"/>
      <c r="H14" s="134"/>
      <c r="I14" s="134"/>
      <c r="J14" s="134"/>
    </row>
    <row r="15" spans="2:10" ht="15.75" customHeight="1" x14ac:dyDescent="0.25">
      <c r="B15" s="67"/>
      <c r="C15" s="58"/>
      <c r="D15" s="58"/>
      <c r="E15" s="58"/>
      <c r="F15" s="58"/>
      <c r="G15" s="58"/>
      <c r="H15" s="58"/>
      <c r="I15" s="58"/>
      <c r="J15" s="58"/>
    </row>
    <row r="16" spans="2:10" ht="18" customHeight="1" x14ac:dyDescent="0.25">
      <c r="B16" s="135" t="s">
        <v>3488</v>
      </c>
      <c r="C16" s="135"/>
      <c r="D16" s="135"/>
      <c r="E16" s="135"/>
      <c r="F16" s="135"/>
      <c r="G16" s="135"/>
      <c r="H16" s="135"/>
      <c r="I16" s="135"/>
      <c r="J16" s="135"/>
    </row>
    <row r="17" spans="2:10" ht="52.5" customHeight="1" x14ac:dyDescent="0.25">
      <c r="B17" s="69"/>
      <c r="C17" s="60" t="s">
        <v>3489</v>
      </c>
      <c r="D17" s="61" t="s">
        <v>3490</v>
      </c>
      <c r="E17" s="60" t="s">
        <v>3491</v>
      </c>
      <c r="F17" s="136" t="s">
        <v>3492</v>
      </c>
      <c r="G17" s="137"/>
      <c r="H17" s="62" t="s">
        <v>3493</v>
      </c>
      <c r="I17" s="60" t="s">
        <v>3494</v>
      </c>
      <c r="J17" s="70"/>
    </row>
    <row r="18" spans="2:10" ht="52.5" customHeight="1" x14ac:dyDescent="0.25">
      <c r="B18" s="69"/>
      <c r="C18" s="73" t="s">
        <v>3548</v>
      </c>
      <c r="D18" s="74" t="s">
        <v>3549</v>
      </c>
      <c r="E18" s="76" t="s">
        <v>3532</v>
      </c>
      <c r="F18" s="138" t="s">
        <v>3550</v>
      </c>
      <c r="G18" s="140"/>
      <c r="H18" s="75" t="s">
        <v>3499</v>
      </c>
      <c r="I18" s="76">
        <v>15</v>
      </c>
      <c r="J18" s="70"/>
    </row>
    <row r="19" spans="2:10" ht="38.25" customHeight="1" x14ac:dyDescent="0.25">
      <c r="B19" s="67"/>
      <c r="C19" s="73" t="s">
        <v>3495</v>
      </c>
      <c r="D19" s="73" t="s">
        <v>3531</v>
      </c>
      <c r="E19" s="74" t="s">
        <v>3532</v>
      </c>
      <c r="F19" s="138" t="s">
        <v>3498</v>
      </c>
      <c r="G19" s="139"/>
      <c r="H19" s="75" t="s">
        <v>3499</v>
      </c>
      <c r="I19" s="74">
        <v>10</v>
      </c>
      <c r="J19" s="70"/>
    </row>
    <row r="20" spans="2:10" ht="63" customHeight="1" x14ac:dyDescent="0.25">
      <c r="B20" s="67"/>
      <c r="C20" s="73" t="s">
        <v>3500</v>
      </c>
      <c r="D20" s="73" t="s">
        <v>3534</v>
      </c>
      <c r="E20" s="74" t="s">
        <v>3533</v>
      </c>
      <c r="F20" s="138" t="s">
        <v>3503</v>
      </c>
      <c r="G20" s="140"/>
      <c r="H20" s="75" t="s">
        <v>3499</v>
      </c>
      <c r="I20" s="74">
        <v>20</v>
      </c>
      <c r="J20" s="70"/>
    </row>
    <row r="21" spans="2:10" ht="54.75" customHeight="1" x14ac:dyDescent="0.25">
      <c r="B21" s="67"/>
      <c r="C21" s="74" t="s">
        <v>3504</v>
      </c>
      <c r="D21" s="76" t="s">
        <v>3535</v>
      </c>
      <c r="E21" s="74" t="s">
        <v>3535</v>
      </c>
      <c r="F21" s="141" t="s">
        <v>3504</v>
      </c>
      <c r="G21" s="139"/>
      <c r="H21" s="75" t="s">
        <v>3504</v>
      </c>
      <c r="I21" s="74">
        <v>15</v>
      </c>
      <c r="J21" s="70"/>
    </row>
    <row r="22" spans="2:10" ht="18.75" customHeight="1" x14ac:dyDescent="0.25">
      <c r="B22" s="67"/>
      <c r="C22" s="68"/>
      <c r="D22" s="57"/>
      <c r="E22" s="68"/>
      <c r="F22" s="68"/>
      <c r="G22" s="68"/>
      <c r="H22" s="68"/>
      <c r="I22" s="68"/>
      <c r="J22" s="70"/>
    </row>
    <row r="23" spans="2:10" x14ac:dyDescent="0.25">
      <c r="B23" s="105" t="s">
        <v>3551</v>
      </c>
      <c r="C23" s="59"/>
      <c r="D23" s="59"/>
      <c r="E23" s="59"/>
      <c r="F23" s="59"/>
      <c r="G23" s="59"/>
      <c r="H23" s="59"/>
      <c r="I23" s="59"/>
      <c r="J23" s="70"/>
    </row>
    <row r="24" spans="2:10" x14ac:dyDescent="0.25">
      <c r="B24" s="105" t="s">
        <v>3552</v>
      </c>
      <c r="C24" s="59"/>
      <c r="D24" s="59"/>
      <c r="E24" s="59"/>
      <c r="F24" s="59"/>
      <c r="G24" s="59"/>
      <c r="H24" s="59"/>
      <c r="I24" s="59"/>
      <c r="J24" s="70"/>
    </row>
    <row r="25" spans="2:10" x14ac:dyDescent="0.25">
      <c r="B25" s="67"/>
      <c r="C25" s="132" t="s">
        <v>3506</v>
      </c>
      <c r="D25" s="132"/>
      <c r="E25" s="132" t="s">
        <v>3507</v>
      </c>
      <c r="F25" s="132"/>
      <c r="G25" s="71"/>
      <c r="H25" s="57"/>
      <c r="I25" s="57"/>
      <c r="J25" s="70"/>
    </row>
    <row r="26" spans="2:10" x14ac:dyDescent="0.25">
      <c r="B26" s="67"/>
      <c r="C26" s="142" t="s">
        <v>3508</v>
      </c>
      <c r="D26" s="142"/>
      <c r="E26" s="142" t="s">
        <v>3509</v>
      </c>
      <c r="F26" s="142"/>
      <c r="G26" s="72"/>
      <c r="H26" s="57"/>
      <c r="I26" s="57"/>
      <c r="J26" s="70"/>
    </row>
    <row r="27" spans="2:10" x14ac:dyDescent="0.25">
      <c r="B27" s="67"/>
      <c r="C27" s="142" t="s">
        <v>3510</v>
      </c>
      <c r="D27" s="142"/>
      <c r="E27" s="142" t="s">
        <v>3511</v>
      </c>
      <c r="F27" s="142"/>
      <c r="G27" s="72"/>
      <c r="H27" s="57"/>
      <c r="I27" s="57"/>
      <c r="J27" s="70"/>
    </row>
    <row r="28" spans="2:10" x14ac:dyDescent="0.25">
      <c r="B28" s="67"/>
      <c r="C28" s="142" t="s">
        <v>3512</v>
      </c>
      <c r="D28" s="142"/>
      <c r="E28" s="142" t="s">
        <v>3513</v>
      </c>
      <c r="F28" s="142"/>
      <c r="G28" s="72"/>
      <c r="H28" s="57"/>
      <c r="I28" s="57"/>
      <c r="J28" s="70"/>
    </row>
    <row r="29" spans="2:10" ht="31.5" customHeight="1" x14ac:dyDescent="0.25">
      <c r="B29" s="67"/>
      <c r="C29" s="68"/>
      <c r="D29" s="143"/>
      <c r="E29" s="143"/>
      <c r="F29" s="143"/>
      <c r="G29" s="143"/>
      <c r="H29" s="57"/>
      <c r="I29" s="57"/>
      <c r="J29" s="70"/>
    </row>
    <row r="30" spans="2:10" x14ac:dyDescent="0.25">
      <c r="B30" s="67"/>
      <c r="C30" s="68"/>
      <c r="D30" s="143"/>
      <c r="E30" s="143"/>
      <c r="F30" s="143"/>
      <c r="G30" s="143"/>
      <c r="H30" s="57"/>
      <c r="I30" s="57"/>
      <c r="J30" s="70"/>
    </row>
    <row r="31" spans="2:10" x14ac:dyDescent="0.25">
      <c r="B31" s="67"/>
      <c r="C31" s="68"/>
      <c r="D31" s="143"/>
      <c r="E31" s="143"/>
      <c r="F31" s="143"/>
      <c r="G31" s="143"/>
      <c r="H31" s="57"/>
      <c r="I31" s="57"/>
      <c r="J31" s="70"/>
    </row>
    <row r="32" spans="2:10" ht="25.5" customHeight="1" x14ac:dyDescent="0.25">
      <c r="B32" s="67"/>
      <c r="C32" s="68"/>
      <c r="D32" s="143"/>
      <c r="E32" s="143"/>
      <c r="F32" s="143"/>
      <c r="G32" s="143"/>
      <c r="H32" s="57"/>
      <c r="I32" s="57"/>
      <c r="J32" s="70"/>
    </row>
    <row r="33" spans="1:10" ht="25.5" customHeight="1" x14ac:dyDescent="0.25">
      <c r="B33" s="67"/>
      <c r="C33" s="68"/>
      <c r="D33" s="143"/>
      <c r="E33" s="143"/>
      <c r="F33" s="143"/>
      <c r="G33" s="143"/>
      <c r="H33" s="57"/>
      <c r="I33" s="57"/>
      <c r="J33" s="70"/>
    </row>
    <row r="34" spans="1:10" ht="25.5" customHeight="1" x14ac:dyDescent="0.25">
      <c r="B34" s="64"/>
    </row>
    <row r="35" spans="1:10" ht="25.5" customHeight="1" x14ac:dyDescent="0.25"/>
    <row r="36" spans="1:10" ht="6" customHeight="1" x14ac:dyDescent="0.25"/>
    <row r="37" spans="1:10" ht="55.5" customHeight="1" x14ac:dyDescent="0.25"/>
    <row r="38" spans="1:10" ht="18" customHeight="1" x14ac:dyDescent="0.25"/>
    <row r="40" spans="1:10" ht="56.25" customHeight="1" x14ac:dyDescent="0.25"/>
    <row r="43" spans="1:10" ht="27.75" customHeight="1" x14ac:dyDescent="0.25"/>
    <row r="44" spans="1:10" ht="27.75" customHeight="1" x14ac:dyDescent="0.25"/>
    <row r="45" spans="1:10" ht="21.75" customHeight="1" x14ac:dyDescent="0.25"/>
    <row r="46" spans="1:10" x14ac:dyDescent="0.25">
      <c r="A46" s="64"/>
    </row>
    <row r="47" spans="1:10" ht="34.5" customHeight="1" x14ac:dyDescent="0.25"/>
    <row r="49" ht="25.5" customHeight="1" x14ac:dyDescent="0.25"/>
  </sheetData>
  <sheetProtection formatCells="0" insertRows="0" deleteRows="0"/>
  <mergeCells count="27">
    <mergeCell ref="C7:I7"/>
    <mergeCell ref="F18:G18"/>
    <mergeCell ref="C2:I2"/>
    <mergeCell ref="C3:I3"/>
    <mergeCell ref="C4:I4"/>
    <mergeCell ref="C5:I5"/>
    <mergeCell ref="C6:I6"/>
    <mergeCell ref="D29:G29"/>
    <mergeCell ref="D30:G30"/>
    <mergeCell ref="D31:G31"/>
    <mergeCell ref="D32:G32"/>
    <mergeCell ref="D33:G33"/>
    <mergeCell ref="C26:D26"/>
    <mergeCell ref="E26:F26"/>
    <mergeCell ref="C27:D27"/>
    <mergeCell ref="E27:F27"/>
    <mergeCell ref="C28:D28"/>
    <mergeCell ref="E28:F28"/>
    <mergeCell ref="C25:D25"/>
    <mergeCell ref="E25:F25"/>
    <mergeCell ref="B9:J9"/>
    <mergeCell ref="B14:J14"/>
    <mergeCell ref="B16:J16"/>
    <mergeCell ref="F17:G17"/>
    <mergeCell ref="F19:G19"/>
    <mergeCell ref="F20:G20"/>
    <mergeCell ref="F21:G21"/>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（添付資料２）</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9D5F-C5B9-4D8E-A4F0-51DDA811F810}">
  <dimension ref="A1:J49"/>
  <sheetViews>
    <sheetView zoomScaleNormal="100" zoomScaleSheetLayoutView="100" workbookViewId="0"/>
  </sheetViews>
  <sheetFormatPr defaultRowHeight="12.75" x14ac:dyDescent="0.25"/>
  <cols>
    <col min="1" max="1" width="1.44140625" style="65" customWidth="1"/>
    <col min="2" max="2" width="2.33203125" style="63" customWidth="1"/>
    <col min="3" max="3" width="9.33203125" style="64" customWidth="1"/>
    <col min="4" max="4" width="16.77734375" style="64" customWidth="1"/>
    <col min="5" max="5" width="8.88671875" style="64" bestFit="1" customWidth="1"/>
    <col min="6" max="6" width="4.44140625" style="64" bestFit="1" customWidth="1"/>
    <col min="7" max="7" width="8.77734375" style="64" customWidth="1"/>
    <col min="8" max="8" width="12.77734375" style="64" customWidth="1"/>
    <col min="9" max="9" width="6.77734375" style="64" customWidth="1"/>
    <col min="10" max="10" width="1.44140625" style="65" customWidth="1"/>
    <col min="11" max="16384" width="8.88671875" style="65"/>
  </cols>
  <sheetData>
    <row r="1" spans="2:10" ht="9.9499999999999993" customHeight="1" x14ac:dyDescent="0.25"/>
    <row r="2" spans="2:10" x14ac:dyDescent="0.25">
      <c r="B2" s="103" t="s">
        <v>3540</v>
      </c>
      <c r="C2" s="131" t="s">
        <v>3541</v>
      </c>
      <c r="D2" s="131"/>
      <c r="E2" s="131"/>
      <c r="F2" s="131"/>
      <c r="G2" s="131"/>
      <c r="H2" s="131"/>
      <c r="I2" s="131"/>
      <c r="J2" s="66"/>
    </row>
    <row r="3" spans="2:10" ht="28.5" customHeight="1" x14ac:dyDescent="0.25">
      <c r="B3" s="103" t="s">
        <v>3540</v>
      </c>
      <c r="C3" s="130" t="s">
        <v>3553</v>
      </c>
      <c r="D3" s="130"/>
      <c r="E3" s="130"/>
      <c r="F3" s="130"/>
      <c r="G3" s="130"/>
      <c r="H3" s="130"/>
      <c r="I3" s="130"/>
      <c r="J3" s="66"/>
    </row>
    <row r="4" spans="2:10" x14ac:dyDescent="0.25">
      <c r="B4" s="103" t="s">
        <v>3540</v>
      </c>
      <c r="C4" s="131" t="s">
        <v>3543</v>
      </c>
      <c r="D4" s="131"/>
      <c r="E4" s="131"/>
      <c r="F4" s="131"/>
      <c r="G4" s="131"/>
      <c r="H4" s="131"/>
      <c r="I4" s="131"/>
      <c r="J4" s="66"/>
    </row>
    <row r="5" spans="2:10" ht="54" customHeight="1" x14ac:dyDescent="0.25">
      <c r="B5" s="103" t="s">
        <v>3540</v>
      </c>
      <c r="C5" s="130" t="s">
        <v>3546</v>
      </c>
      <c r="D5" s="130"/>
      <c r="E5" s="130"/>
      <c r="F5" s="130"/>
      <c r="G5" s="130"/>
      <c r="H5" s="130"/>
      <c r="I5" s="130"/>
      <c r="J5" s="66"/>
    </row>
    <row r="6" spans="2:10" x14ac:dyDescent="0.25">
      <c r="B6" s="103" t="s">
        <v>3540</v>
      </c>
      <c r="C6" s="149" t="s">
        <v>3544</v>
      </c>
      <c r="D6" s="149"/>
      <c r="E6" s="149"/>
      <c r="F6" s="149"/>
      <c r="G6" s="149"/>
      <c r="H6" s="149"/>
      <c r="I6" s="149"/>
      <c r="J6" s="66"/>
    </row>
    <row r="7" spans="2:10" ht="26.25" customHeight="1" x14ac:dyDescent="0.25">
      <c r="B7" s="103" t="s">
        <v>3540</v>
      </c>
      <c r="C7" s="148" t="s">
        <v>3545</v>
      </c>
      <c r="D7" s="149"/>
      <c r="E7" s="149"/>
      <c r="F7" s="149"/>
      <c r="G7" s="149"/>
      <c r="H7" s="149"/>
      <c r="I7" s="149"/>
      <c r="J7" s="66"/>
    </row>
    <row r="8" spans="2:10" x14ac:dyDescent="0.25">
      <c r="B8" s="67"/>
      <c r="C8" s="55"/>
      <c r="D8" s="68"/>
      <c r="E8" s="68"/>
      <c r="F8" s="68"/>
      <c r="G8" s="68"/>
      <c r="H8" s="68"/>
      <c r="I8" s="56"/>
      <c r="J8" s="56" t="s">
        <v>3486</v>
      </c>
    </row>
    <row r="9" spans="2:10" ht="18.75" x14ac:dyDescent="0.25">
      <c r="B9" s="133" t="s">
        <v>3487</v>
      </c>
      <c r="C9" s="133"/>
      <c r="D9" s="133"/>
      <c r="E9" s="133"/>
      <c r="F9" s="133"/>
      <c r="G9" s="133"/>
      <c r="H9" s="133"/>
      <c r="I9" s="133"/>
      <c r="J9" s="133"/>
    </row>
    <row r="10" spans="2:10" x14ac:dyDescent="0.25">
      <c r="B10" s="67"/>
      <c r="C10" s="55"/>
      <c r="D10" s="68"/>
      <c r="E10" s="68"/>
      <c r="F10" s="68"/>
      <c r="G10" s="68"/>
      <c r="H10" s="68"/>
      <c r="I10" s="56"/>
      <c r="J10" s="56"/>
    </row>
    <row r="11" spans="2:10" x14ac:dyDescent="0.25">
      <c r="B11" s="97"/>
      <c r="C11" s="97" t="s">
        <v>3522</v>
      </c>
      <c r="D11" s="104" t="s">
        <v>3523</v>
      </c>
      <c r="E11" s="97"/>
      <c r="F11" s="97"/>
      <c r="G11" s="97"/>
      <c r="H11" s="97"/>
      <c r="I11" s="97"/>
      <c r="J11" s="97"/>
    </row>
    <row r="12" spans="2:10" x14ac:dyDescent="0.25">
      <c r="B12" s="97"/>
      <c r="C12" s="97" t="s">
        <v>3521</v>
      </c>
      <c r="D12" s="104" t="s">
        <v>3524</v>
      </c>
      <c r="E12" s="97"/>
      <c r="F12" s="97"/>
      <c r="G12" s="97"/>
      <c r="H12" s="97"/>
      <c r="I12" s="97"/>
      <c r="J12" s="97"/>
    </row>
    <row r="13" spans="2:10" ht="14.25" customHeight="1" x14ac:dyDescent="0.25">
      <c r="B13" s="67"/>
      <c r="C13" s="55"/>
      <c r="D13" s="55"/>
      <c r="E13" s="55"/>
      <c r="F13" s="55"/>
      <c r="G13" s="55"/>
      <c r="H13" s="55"/>
      <c r="I13" s="55"/>
      <c r="J13" s="55"/>
    </row>
    <row r="14" spans="2:10" ht="54.75" customHeight="1" x14ac:dyDescent="0.25">
      <c r="B14" s="134" t="s">
        <v>3547</v>
      </c>
      <c r="C14" s="134"/>
      <c r="D14" s="134"/>
      <c r="E14" s="134"/>
      <c r="F14" s="134"/>
      <c r="G14" s="134"/>
      <c r="H14" s="134"/>
      <c r="I14" s="134"/>
      <c r="J14" s="134"/>
    </row>
    <row r="15" spans="2:10" ht="15.75" customHeight="1" x14ac:dyDescent="0.25">
      <c r="B15" s="67"/>
      <c r="C15" s="58"/>
      <c r="D15" s="58"/>
      <c r="E15" s="58"/>
      <c r="F15" s="58"/>
      <c r="G15" s="58"/>
      <c r="H15" s="58"/>
      <c r="I15" s="58"/>
      <c r="J15" s="58"/>
    </row>
    <row r="16" spans="2:10" ht="18" customHeight="1" x14ac:dyDescent="0.25">
      <c r="B16" s="135" t="s">
        <v>3488</v>
      </c>
      <c r="C16" s="135"/>
      <c r="D16" s="135"/>
      <c r="E16" s="135"/>
      <c r="F16" s="135"/>
      <c r="G16" s="135"/>
      <c r="H16" s="135"/>
      <c r="I16" s="135"/>
      <c r="J16" s="135"/>
    </row>
    <row r="17" spans="2:10" ht="52.5" customHeight="1" x14ac:dyDescent="0.25">
      <c r="B17" s="69"/>
      <c r="C17" s="60" t="s">
        <v>3489</v>
      </c>
      <c r="D17" s="61" t="s">
        <v>3490</v>
      </c>
      <c r="E17" s="60" t="s">
        <v>3491</v>
      </c>
      <c r="F17" s="136" t="s">
        <v>3492</v>
      </c>
      <c r="G17" s="137"/>
      <c r="H17" s="62" t="s">
        <v>3493</v>
      </c>
      <c r="I17" s="60" t="s">
        <v>3494</v>
      </c>
      <c r="J17" s="70"/>
    </row>
    <row r="18" spans="2:10" ht="52.5" customHeight="1" x14ac:dyDescent="0.25">
      <c r="B18" s="69"/>
      <c r="C18" s="73" t="s">
        <v>3548</v>
      </c>
      <c r="D18" s="74" t="s">
        <v>3549</v>
      </c>
      <c r="E18" s="76" t="s">
        <v>3532</v>
      </c>
      <c r="F18" s="138" t="s">
        <v>3550</v>
      </c>
      <c r="G18" s="140"/>
      <c r="H18" s="75" t="s">
        <v>3499</v>
      </c>
      <c r="I18" s="76">
        <v>15</v>
      </c>
      <c r="J18" s="70"/>
    </row>
    <row r="19" spans="2:10" ht="38.25" customHeight="1" x14ac:dyDescent="0.25">
      <c r="B19" s="67"/>
      <c r="C19" s="73" t="s">
        <v>3495</v>
      </c>
      <c r="D19" s="73" t="s">
        <v>3496</v>
      </c>
      <c r="E19" s="74" t="s">
        <v>3497</v>
      </c>
      <c r="F19" s="138" t="s">
        <v>3498</v>
      </c>
      <c r="G19" s="139"/>
      <c r="H19" s="75" t="s">
        <v>3499</v>
      </c>
      <c r="I19" s="74">
        <v>10</v>
      </c>
      <c r="J19" s="70"/>
    </row>
    <row r="20" spans="2:10" ht="63" customHeight="1" x14ac:dyDescent="0.25">
      <c r="B20" s="67"/>
      <c r="C20" s="73" t="s">
        <v>3500</v>
      </c>
      <c r="D20" s="73" t="s">
        <v>3501</v>
      </c>
      <c r="E20" s="74" t="s">
        <v>3502</v>
      </c>
      <c r="F20" s="138" t="s">
        <v>3503</v>
      </c>
      <c r="G20" s="140"/>
      <c r="H20" s="75" t="s">
        <v>3499</v>
      </c>
      <c r="I20" s="74">
        <v>20</v>
      </c>
      <c r="J20" s="70"/>
    </row>
    <row r="21" spans="2:10" ht="54.75" customHeight="1" x14ac:dyDescent="0.25">
      <c r="B21" s="67"/>
      <c r="C21" s="74" t="s">
        <v>3504</v>
      </c>
      <c r="D21" s="76" t="s">
        <v>3505</v>
      </c>
      <c r="E21" s="74" t="s">
        <v>3505</v>
      </c>
      <c r="F21" s="141" t="s">
        <v>3504</v>
      </c>
      <c r="G21" s="139"/>
      <c r="H21" s="75" t="s">
        <v>3504</v>
      </c>
      <c r="I21" s="74">
        <v>15</v>
      </c>
      <c r="J21" s="70"/>
    </row>
    <row r="22" spans="2:10" ht="18.75" customHeight="1" x14ac:dyDescent="0.25">
      <c r="B22" s="67"/>
      <c r="C22" s="68"/>
      <c r="D22" s="57"/>
      <c r="E22" s="68"/>
      <c r="F22" s="68"/>
      <c r="G22" s="68"/>
      <c r="H22" s="68"/>
      <c r="I22" s="68"/>
      <c r="J22" s="70"/>
    </row>
    <row r="23" spans="2:10" x14ac:dyDescent="0.25">
      <c r="B23" s="105" t="s">
        <v>3551</v>
      </c>
      <c r="C23" s="59"/>
      <c r="D23" s="59"/>
      <c r="E23" s="59"/>
      <c r="F23" s="59"/>
      <c r="G23" s="59"/>
      <c r="H23" s="59"/>
      <c r="I23" s="59"/>
      <c r="J23" s="70"/>
    </row>
    <row r="24" spans="2:10" x14ac:dyDescent="0.25">
      <c r="B24" s="105" t="s">
        <v>3552</v>
      </c>
      <c r="C24" s="59"/>
      <c r="D24" s="59"/>
      <c r="E24" s="59"/>
      <c r="F24" s="59"/>
      <c r="G24" s="59"/>
      <c r="H24" s="59"/>
      <c r="I24" s="59"/>
      <c r="J24" s="70"/>
    </row>
    <row r="25" spans="2:10" x14ac:dyDescent="0.25">
      <c r="B25" s="67"/>
      <c r="C25" s="132" t="s">
        <v>3506</v>
      </c>
      <c r="D25" s="132"/>
      <c r="E25" s="132" t="s">
        <v>3507</v>
      </c>
      <c r="F25" s="132"/>
      <c r="G25" s="71"/>
      <c r="H25" s="57"/>
      <c r="I25" s="57"/>
      <c r="J25" s="70"/>
    </row>
    <row r="26" spans="2:10" x14ac:dyDescent="0.25">
      <c r="B26" s="67"/>
      <c r="C26" s="142" t="s">
        <v>3508</v>
      </c>
      <c r="D26" s="142"/>
      <c r="E26" s="142" t="s">
        <v>3509</v>
      </c>
      <c r="F26" s="142"/>
      <c r="G26" s="72"/>
      <c r="H26" s="57"/>
      <c r="I26" s="57"/>
      <c r="J26" s="70"/>
    </row>
    <row r="27" spans="2:10" x14ac:dyDescent="0.25">
      <c r="B27" s="67"/>
      <c r="C27" s="142" t="s">
        <v>3510</v>
      </c>
      <c r="D27" s="142"/>
      <c r="E27" s="142" t="s">
        <v>3511</v>
      </c>
      <c r="F27" s="142"/>
      <c r="G27" s="72"/>
      <c r="H27" s="57"/>
      <c r="I27" s="57"/>
      <c r="J27" s="70"/>
    </row>
    <row r="28" spans="2:10" x14ac:dyDescent="0.25">
      <c r="B28" s="67"/>
      <c r="C28" s="142" t="s">
        <v>3512</v>
      </c>
      <c r="D28" s="142"/>
      <c r="E28" s="142" t="s">
        <v>3513</v>
      </c>
      <c r="F28" s="142"/>
      <c r="G28" s="72"/>
      <c r="H28" s="57"/>
      <c r="I28" s="57"/>
      <c r="J28" s="70"/>
    </row>
    <row r="29" spans="2:10" ht="31.5" customHeight="1" x14ac:dyDescent="0.25">
      <c r="B29" s="67"/>
      <c r="C29" s="68"/>
      <c r="D29" s="143"/>
      <c r="E29" s="143"/>
      <c r="F29" s="143"/>
      <c r="G29" s="143"/>
      <c r="H29" s="57"/>
      <c r="I29" s="57"/>
      <c r="J29" s="70"/>
    </row>
    <row r="30" spans="2:10" x14ac:dyDescent="0.25">
      <c r="B30" s="67"/>
      <c r="C30" s="68"/>
      <c r="D30" s="143"/>
      <c r="E30" s="143"/>
      <c r="F30" s="143"/>
      <c r="G30" s="143"/>
      <c r="H30" s="57"/>
      <c r="I30" s="57"/>
      <c r="J30" s="70"/>
    </row>
    <row r="31" spans="2:10" x14ac:dyDescent="0.25">
      <c r="B31" s="67"/>
      <c r="C31" s="68"/>
      <c r="D31" s="143"/>
      <c r="E31" s="143"/>
      <c r="F31" s="143"/>
      <c r="G31" s="143"/>
      <c r="H31" s="57"/>
      <c r="I31" s="57"/>
      <c r="J31" s="70"/>
    </row>
    <row r="32" spans="2:10" ht="25.5" customHeight="1" x14ac:dyDescent="0.25">
      <c r="B32" s="67"/>
      <c r="C32" s="68"/>
      <c r="D32" s="143"/>
      <c r="E32" s="143"/>
      <c r="F32" s="143"/>
      <c r="G32" s="143"/>
      <c r="H32" s="57"/>
      <c r="I32" s="57"/>
      <c r="J32" s="70"/>
    </row>
    <row r="33" spans="1:10" ht="25.5" customHeight="1" x14ac:dyDescent="0.25">
      <c r="B33" s="67"/>
      <c r="C33" s="68"/>
      <c r="D33" s="143"/>
      <c r="E33" s="143"/>
      <c r="F33" s="143"/>
      <c r="G33" s="143"/>
      <c r="H33" s="57"/>
      <c r="I33" s="57"/>
      <c r="J33" s="70"/>
    </row>
    <row r="34" spans="1:10" ht="25.5" customHeight="1" x14ac:dyDescent="0.25">
      <c r="B34" s="64"/>
    </row>
    <row r="35" spans="1:10" ht="25.5" customHeight="1" x14ac:dyDescent="0.25"/>
    <row r="36" spans="1:10" ht="6" customHeight="1" x14ac:dyDescent="0.25"/>
    <row r="37" spans="1:10" ht="55.5" customHeight="1" x14ac:dyDescent="0.25"/>
    <row r="38" spans="1:10" s="63" customFormat="1" ht="18" customHeight="1" x14ac:dyDescent="0.25">
      <c r="A38" s="65"/>
      <c r="C38" s="64"/>
      <c r="D38" s="64"/>
      <c r="E38" s="64"/>
      <c r="F38" s="64"/>
      <c r="G38" s="64"/>
      <c r="H38" s="64"/>
      <c r="I38" s="64"/>
      <c r="J38" s="65"/>
    </row>
    <row r="40" spans="1:10" s="63" customFormat="1" ht="56.25" customHeight="1" x14ac:dyDescent="0.25">
      <c r="A40" s="65"/>
      <c r="C40" s="64"/>
      <c r="D40" s="64"/>
      <c r="E40" s="64"/>
      <c r="F40" s="64"/>
      <c r="G40" s="64"/>
      <c r="H40" s="64"/>
      <c r="I40" s="64"/>
      <c r="J40" s="65"/>
    </row>
    <row r="43" spans="1:10" s="63" customFormat="1" ht="27.75" customHeight="1" x14ac:dyDescent="0.25">
      <c r="A43" s="65"/>
      <c r="C43" s="64"/>
      <c r="D43" s="64"/>
      <c r="E43" s="64"/>
      <c r="F43" s="64"/>
      <c r="G43" s="64"/>
      <c r="H43" s="64"/>
      <c r="I43" s="64"/>
      <c r="J43" s="65"/>
    </row>
    <row r="44" spans="1:10" s="63" customFormat="1" ht="27.75" customHeight="1" x14ac:dyDescent="0.25">
      <c r="A44" s="65"/>
      <c r="C44" s="64"/>
      <c r="D44" s="64"/>
      <c r="E44" s="64"/>
      <c r="F44" s="64"/>
      <c r="G44" s="64"/>
      <c r="H44" s="64"/>
      <c r="I44" s="64"/>
      <c r="J44" s="65"/>
    </row>
    <row r="45" spans="1:10" s="63" customFormat="1" ht="21.75" customHeight="1" x14ac:dyDescent="0.25">
      <c r="A45" s="65"/>
      <c r="C45" s="64"/>
      <c r="D45" s="64"/>
      <c r="E45" s="64"/>
      <c r="F45" s="64"/>
      <c r="G45" s="64"/>
      <c r="H45" s="64"/>
      <c r="I45" s="64"/>
      <c r="J45" s="65"/>
    </row>
    <row r="46" spans="1:10" s="63" customFormat="1" x14ac:dyDescent="0.25">
      <c r="A46" s="64"/>
      <c r="C46" s="64"/>
      <c r="D46" s="64"/>
      <c r="E46" s="64"/>
      <c r="F46" s="64"/>
      <c r="G46" s="64"/>
      <c r="H46" s="64"/>
      <c r="I46" s="64"/>
      <c r="J46" s="65"/>
    </row>
    <row r="47" spans="1:10" s="63" customFormat="1" ht="34.5" customHeight="1" x14ac:dyDescent="0.25">
      <c r="A47" s="65"/>
      <c r="C47" s="64"/>
      <c r="D47" s="64"/>
      <c r="E47" s="64"/>
      <c r="F47" s="64"/>
      <c r="G47" s="64"/>
      <c r="H47" s="64"/>
      <c r="I47" s="64"/>
      <c r="J47" s="65"/>
    </row>
    <row r="49" spans="1:10" s="63" customFormat="1" ht="25.5" customHeight="1" x14ac:dyDescent="0.25">
      <c r="A49" s="65"/>
      <c r="C49" s="64"/>
      <c r="D49" s="64"/>
      <c r="E49" s="64"/>
      <c r="F49" s="64"/>
      <c r="G49" s="64"/>
      <c r="H49" s="64"/>
      <c r="I49" s="64"/>
      <c r="J49" s="65"/>
    </row>
  </sheetData>
  <sheetProtection formatCells="0" insertRows="0" deleteRows="0"/>
  <mergeCells count="27">
    <mergeCell ref="C7:I7"/>
    <mergeCell ref="F18:G18"/>
    <mergeCell ref="C2:I2"/>
    <mergeCell ref="C3:I3"/>
    <mergeCell ref="C4:I4"/>
    <mergeCell ref="C5:I5"/>
    <mergeCell ref="C6:I6"/>
    <mergeCell ref="C27:D27"/>
    <mergeCell ref="E27:F27"/>
    <mergeCell ref="B9:J9"/>
    <mergeCell ref="B14:J14"/>
    <mergeCell ref="B16:J16"/>
    <mergeCell ref="F17:G17"/>
    <mergeCell ref="F19:G19"/>
    <mergeCell ref="F20:G20"/>
    <mergeCell ref="F21:G21"/>
    <mergeCell ref="C25:D25"/>
    <mergeCell ref="E25:F25"/>
    <mergeCell ref="C26:D26"/>
    <mergeCell ref="E26:F26"/>
    <mergeCell ref="D33:G33"/>
    <mergeCell ref="C28:D28"/>
    <mergeCell ref="E28:F28"/>
    <mergeCell ref="D29:G29"/>
    <mergeCell ref="D30:G30"/>
    <mergeCell ref="D31:G31"/>
    <mergeCell ref="D32:G32"/>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（添付資料２）</oddHead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zoomScaleNormal="100" zoomScaleSheetLayoutView="10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151" t="s">
        <v>3415</v>
      </c>
      <c r="C2" s="151"/>
      <c r="D2" s="151"/>
    </row>
    <row r="3" spans="2:4" s="8" customFormat="1" ht="80.099999999999994" customHeight="1" x14ac:dyDescent="0.25">
      <c r="B3" s="150" t="s">
        <v>3416</v>
      </c>
      <c r="C3" s="150"/>
      <c r="D3" s="7"/>
    </row>
    <row r="4" spans="2:4" ht="38.25" x14ac:dyDescent="0.25">
      <c r="B4" s="9" t="str">
        <f>_xlfn.UNICHAR(11162)</f>
        <v>⮚</v>
      </c>
      <c r="C4" s="78" t="s">
        <v>3417</v>
      </c>
      <c r="D4" s="5"/>
    </row>
    <row r="5" spans="2:4" ht="5.0999999999999996" customHeight="1" x14ac:dyDescent="0.25">
      <c r="B5" s="9"/>
      <c r="C5" s="78"/>
      <c r="D5" s="5"/>
    </row>
    <row r="6" spans="2:4" ht="38.25" x14ac:dyDescent="0.25">
      <c r="B6" s="9" t="str">
        <f>_xlfn.UNICHAR(11162)</f>
        <v>⮚</v>
      </c>
      <c r="C6" s="79" t="s">
        <v>3418</v>
      </c>
      <c r="D6" s="5"/>
    </row>
    <row r="7" spans="2:4" ht="5.0999999999999996" customHeight="1" x14ac:dyDescent="0.25">
      <c r="B7" s="9"/>
      <c r="C7" s="78"/>
      <c r="D7" s="5"/>
    </row>
    <row r="8" spans="2:4" ht="63.75" x14ac:dyDescent="0.25">
      <c r="B8" s="9" t="str">
        <f>_xlfn.UNICHAR(11162)</f>
        <v>⮚</v>
      </c>
      <c r="C8" s="80" t="s">
        <v>3419</v>
      </c>
      <c r="D8" s="5"/>
    </row>
    <row r="9" spans="2:4" ht="5.0999999999999996" customHeight="1" x14ac:dyDescent="0.25">
      <c r="B9" s="9"/>
      <c r="C9" s="78"/>
      <c r="D9" s="5"/>
    </row>
    <row r="10" spans="2:4" ht="51" x14ac:dyDescent="0.25">
      <c r="B10" s="9" t="str">
        <f>_xlfn.UNICHAR(11162)</f>
        <v>⮚</v>
      </c>
      <c r="C10" s="80" t="s">
        <v>3420</v>
      </c>
      <c r="D10" s="5"/>
    </row>
    <row r="11" spans="2:4" x14ac:dyDescent="0.25">
      <c r="B11" s="11"/>
      <c r="C11" s="10"/>
      <c r="D11" s="5"/>
    </row>
    <row r="12" spans="2:4" ht="99.95" customHeight="1" x14ac:dyDescent="0.25">
      <c r="B12" s="11"/>
      <c r="C12" s="21" t="s">
        <v>3519</v>
      </c>
      <c r="D12" s="5"/>
    </row>
    <row r="13" spans="2:4" x14ac:dyDescent="0.25">
      <c r="B13" s="5"/>
      <c r="C13" s="12"/>
      <c r="D13" s="5"/>
    </row>
    <row r="14" spans="2:4" ht="99.95" customHeight="1" x14ac:dyDescent="0.25">
      <c r="B14" s="5"/>
      <c r="C14" s="21" t="s">
        <v>3421</v>
      </c>
      <c r="D14" s="5"/>
    </row>
    <row r="15" spans="2:4" x14ac:dyDescent="0.25">
      <c r="B15" s="5"/>
      <c r="C15" s="12"/>
      <c r="D15" s="5"/>
    </row>
    <row r="16" spans="2:4" ht="150" customHeight="1" x14ac:dyDescent="0.25">
      <c r="B16" s="5"/>
      <c r="C16" s="21" t="s">
        <v>3422</v>
      </c>
      <c r="D16" s="5"/>
    </row>
    <row r="17" spans="2:4" x14ac:dyDescent="0.25">
      <c r="B17" s="5"/>
      <c r="C17" s="12"/>
      <c r="D17" s="5"/>
    </row>
  </sheetData>
  <sheetProtection algorithmName="SHA-512" hashValue="MjnTcTyvktV0dF3R4KFVgnKo7jrGnt9bHCdLiOo1VrCqygovMse2GG7hZTgzkde0ywTy0SFizRHPQlhpvojwnw==" saltValue="h/uqJCWhaJYSGVJRoX4cDw==" spinCount="100000" sheet="1" objects="1" scenarios="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zoomScaleNormal="100" zoomScaleSheetLayoutView="9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4"/>
      <c r="C2" s="81" t="s">
        <v>3423</v>
      </c>
      <c r="D2" s="5"/>
    </row>
    <row r="3" spans="2:4" x14ac:dyDescent="0.25">
      <c r="B3" s="11"/>
      <c r="C3" s="10"/>
      <c r="D3" s="5"/>
    </row>
    <row r="4" spans="2:4" ht="200.1" customHeight="1" x14ac:dyDescent="0.25">
      <c r="B4" s="11"/>
      <c r="C4" s="21" t="s">
        <v>3518</v>
      </c>
      <c r="D4" s="5"/>
    </row>
    <row r="5" spans="2:4" x14ac:dyDescent="0.25">
      <c r="B5" s="5"/>
      <c r="C5" s="12"/>
      <c r="D5" s="5"/>
    </row>
  </sheetData>
  <sheetProtection algorithmName="SHA-512" hashValue="ePQsMLaxEcxg+WKKJOYeRKWaRl9zSnGxsjTqCpDkLqEQhuQx/hcI8nIdyseKYbmL6sdLJr6MXXV2oik4/UtCLw==" saltValue="mJ/VTP+QPDNZX0Rw3/iaOg==" spinCount="100000" sheet="1" objects="1" scenarios="1" formatCells="0" formatRows="0"/>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研究開発予算</vt:lpstr>
      <vt:lpstr>(添付資料1) 主任研究者研究経歴書【共同提案・代表】１</vt:lpstr>
      <vt:lpstr>(添付資料1) 主任研究者研究経歴書【共同提案・代表】２</vt:lpstr>
      <vt:lpstr>(添付資料1) 主任研究者研究経歴書【共同提案・分担】１</vt:lpstr>
      <vt:lpstr>(添付資料1) 主任研究者研究経歴書【共同提案・分担】２</vt:lpstr>
      <vt:lpstr>(添付資料2) 研究費の応募・受入状況【共同提案・代表】</vt:lpstr>
      <vt:lpstr>(添付資料2) 研究費の応募・受入状況【共同提案・分担】</vt:lpstr>
      <vt:lpstr>(添付資料3) 利害関係の確認</vt:lpstr>
      <vt:lpstr>(添付資料3　別紙1) 利害関係者</vt:lpstr>
      <vt:lpstr>技術キーワード</vt:lpstr>
      <vt:lpstr>技術キーワード一覧(マスタ)</vt:lpstr>
      <vt:lpstr>'(添付資料1) 主任研究者研究経歴書【共同提案・代表】１'!Print_Area</vt:lpstr>
      <vt:lpstr>'(添付資料1) 主任研究者研究経歴書【共同提案・代表】２'!Print_Area</vt:lpstr>
      <vt:lpstr>'(添付資料1) 主任研究者研究経歴書【共同提案・分担】１'!Print_Area</vt:lpstr>
      <vt:lpstr>'(添付資料1) 主任研究者研究経歴書【共同提案・分担】２'!Print_Area</vt:lpstr>
      <vt:lpstr>'(添付資料2) 研究費の応募・受入状況【共同提案・代表】'!Print_Area</vt:lpstr>
      <vt:lpstr>'(添付資料2) 研究費の応募・受入状況【共同提案・分担】'!Print_Area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