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E570279B-76FE-44D7-9FFA-C608851794D0}" xr6:coauthVersionLast="47" xr6:coauthVersionMax="47" xr10:uidLastSave="{00000000-0000-0000-0000-000000000000}"/>
  <workbookProtection workbookAlgorithmName="SHA-512" workbookHashValue="UWnN7WnBCDjg54c8lg09KtEvqkmx8BdbtItwEgQL4x7vsFqgPWp/WjdHelCiaVbPjmORXQfY9lBC3FwrRYmaxw==" workbookSaltValue="k+/EW7HZtgEVdS0DWtdFPA==" workbookSpinCount="100000" lockStructure="1"/>
  <bookViews>
    <workbookView xWindow="-120" yWindow="-120" windowWidth="29040" windowHeight="15840" tabRatio="869" xr2:uid="{93F67E7B-6001-4465-BBC9-5F3029E91B08}"/>
  </bookViews>
  <sheets>
    <sheet name="研究開発予算" sheetId="7" r:id="rId1"/>
    <sheet name="(添付資料1) 主任研究者研究経歴書１" sheetId="11" r:id="rId2"/>
    <sheet name="(添付資料1) 主任研究者研究経歴書２" sheetId="9" r:id="rId3"/>
    <sheet name="(添付資料2) その他の研究費の応募・受入状況" sheetId="12" r:id="rId4"/>
    <sheet name="(添付資料3) 利害関係の確認" sheetId="3" r:id="rId5"/>
    <sheet name="(添付資料3　別紙1) 利害関係者" sheetId="4" r:id="rId6"/>
    <sheet name="技術キーワード" sheetId="2" r:id="rId7"/>
    <sheet name="技術キーワード一覧(マスタ)" sheetId="1" state="hidden" r:id="rId8"/>
  </sheets>
  <definedNames>
    <definedName name="_xlnm.Print_Area" localSheetId="1">'(添付資料1) 主任研究者研究経歴書１'!$B$5:$G$34</definedName>
    <definedName name="_xlnm.Print_Area" localSheetId="2">'(添付資料1) 主任研究者研究経歴書２'!$B$4:$P$56</definedName>
    <definedName name="_xlnm.Print_Area" localSheetId="3">'(添付資料2) その他の研究費の応募・受入状況'!$B$6:$J$28</definedName>
    <definedName name="_xlnm.Print_Area" localSheetId="5">'(添付資料3　別紙1) 利害関係者'!$B$2:$D$5</definedName>
    <definedName name="_xlnm.Print_Area" localSheetId="4">'(添付資料3) 利害関係の確認'!$B$2:$D$17</definedName>
    <definedName name="_xlnm.Print_Area" localSheetId="6">技術キーワード!$A$1:$F$16</definedName>
    <definedName name="_xlnm.Print_Area" localSheetId="0">研究開発予算!$A$1:$F$13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B7" i="7"/>
  <c r="B6" i="7" l="1"/>
  <c r="D9" i="2"/>
  <c r="G4" i="7"/>
  <c r="B10" i="3"/>
  <c r="B8" i="3"/>
  <c r="B6" i="3"/>
  <c r="B4" i="3"/>
  <c r="B20" i="2"/>
  <c r="D10"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<sst xmlns="http://schemas.openxmlformats.org/spreadsheetml/2006/main" count="5250" uniqueCount="3535">
  <si>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</si>
  <si>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</si>
  <si>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</si>
  <si>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</si>
  <si>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</si>
  <si>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</si>
  <si>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</si>
  <si>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</si>
  <si>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</si>
  <si>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</si>
  <si>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</si>
  <si>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</si>
  <si>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</si>
  <si>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</si>
  <si>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</si>
  <si>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</si>
  <si>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</si>
  <si>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</si>
  <si>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</si>
  <si>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</si>
  <si>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</si>
  <si>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</si>
  <si>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</si>
  <si>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</si>
  <si>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</si>
  <si>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</si>
  <si>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</si>
  <si>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</si>
  <si>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</si>
  <si>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</si>
  <si>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</si>
  <si>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</si>
  <si>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</si>
  <si>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</si>
  <si>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</si>
  <si>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</si>
  <si>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</si>
  <si>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</si>
  <si>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</si>
  <si>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</si>
  <si>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</si>
  <si>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</si>
  <si>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</si>
  <si>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</si>
  <si>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</si>
  <si>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</si>
  <si>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</si>
  <si>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</si>
  <si>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</si>
  <si>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</si>
  <si>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</si>
  <si>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</si>
  <si>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</si>
  <si>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</si>
  <si>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</si>
  <si>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</si>
  <si>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</si>
  <si>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</si>
  <si>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</si>
  <si>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</si>
  <si>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</si>
  <si>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</si>
  <si>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</si>
  <si>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</si>
  <si>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</si>
  <si>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</si>
  <si>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</si>
  <si>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</si>
  <si>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</si>
  <si>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</si>
  <si>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</si>
  <si>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</si>
  <si>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</si>
  <si>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</si>
  <si>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</si>
  <si>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</si>
  <si>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</si>
  <si>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</si>
  <si>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</si>
  <si>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</si>
  <si>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</si>
  <si>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</si>
  <si>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</si>
  <si>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</si>
  <si>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</si>
  <si>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</si>
  <si>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</si>
  <si>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</si>
  <si>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</si>
  <si>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</si>
  <si>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</si>
  <si>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</si>
  <si>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</si>
  <si>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</si>
  <si>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</si>
  <si>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</si>
  <si>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</si>
  <si>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</si>
  <si>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</si>
  <si>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</si>
  <si>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</si>
  <si>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</si>
  <si>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</si>
  <si>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</si>
  <si>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</si>
  <si>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</si>
  <si>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</si>
  <si>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</si>
  <si>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</si>
  <si>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</si>
  <si>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</si>
  <si>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</si>
  <si>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</si>
  <si>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</si>
  <si>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</si>
  <si>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</si>
  <si>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</si>
  <si>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</si>
  <si>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</si>
  <si>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</si>
  <si>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</si>
  <si>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</si>
  <si>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</si>
  <si>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</si>
  <si>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</si>
  <si>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</si>
  <si>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</si>
  <si>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</si>
  <si>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</si>
  <si>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</si>
  <si>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</si>
  <si>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</si>
  <si>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</si>
  <si>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</si>
  <si>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</si>
  <si>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</si>
  <si>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</si>
  <si>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</si>
  <si>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</si>
  <si>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</si>
  <si>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</si>
  <si>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</si>
  <si>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</si>
  <si>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</si>
  <si>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</si>
  <si>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</si>
  <si>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</si>
  <si>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</si>
  <si>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</si>
  <si>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</si>
  <si>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</si>
  <si>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</si>
  <si>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</si>
  <si>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</si>
  <si>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</si>
  <si>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</si>
  <si>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</si>
  <si>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</si>
  <si>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</si>
  <si>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</si>
  <si>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</si>
  <si>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</si>
  <si>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</si>
  <si>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</si>
  <si>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</si>
  <si>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</si>
  <si>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</si>
  <si>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</si>
  <si>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</si>
  <si>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</si>
  <si>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</si>
  <si>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</si>
  <si>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</si>
  <si>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</si>
  <si>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</si>
  <si>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</si>
  <si>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</si>
  <si>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</si>
  <si>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</si>
  <si>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</si>
  <si>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</si>
  <si>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</si>
  <si>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</si>
  <si>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</si>
  <si>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</si>
  <si>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</si>
  <si>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</si>
  <si>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</si>
  <si>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</si>
  <si>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</si>
  <si>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</si>
  <si>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</si>
  <si>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</si>
  <si>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</si>
  <si>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</si>
  <si>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</si>
  <si>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</si>
  <si>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</si>
  <si>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</si>
  <si>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</si>
  <si>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</si>
  <si>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</si>
  <si>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</si>
  <si>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</si>
  <si>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</si>
  <si>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</si>
  <si>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</si>
  <si>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</si>
  <si>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</si>
  <si>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</si>
  <si>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</si>
  <si>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</si>
  <si>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</si>
  <si>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</si>
  <si>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</si>
  <si>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</si>
  <si>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</si>
  <si>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</si>
  <si>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</si>
  <si>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</si>
  <si>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</si>
  <si>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</si>
  <si>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</si>
  <si>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</si>
  <si>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</si>
  <si>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</si>
  <si>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</si>
  <si>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</si>
  <si>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</si>
  <si>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</si>
  <si>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</si>
  <si>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</si>
  <si>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</si>
  <si>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</si>
  <si>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</si>
  <si>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</si>
  <si>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</si>
  <si>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</si>
  <si>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</si>
  <si>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</si>
  <si>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</si>
  <si>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</si>
  <si>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</si>
  <si>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</si>
  <si>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</si>
  <si>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</si>
  <si>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</si>
  <si>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</si>
  <si>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</si>
  <si>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</si>
  <si>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</si>
  <si>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</si>
  <si>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</si>
  <si>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</si>
  <si>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</si>
  <si>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</si>
  <si>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</si>
  <si>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</si>
  <si>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</si>
  <si>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</si>
  <si>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</si>
  <si>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</si>
  <si>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</si>
  <si>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</si>
  <si>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</si>
  <si>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</si>
  <si>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</si>
  <si>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</si>
  <si>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</si>
  <si>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</si>
  <si>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</si>
  <si>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</si>
  <si>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</si>
  <si>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</si>
  <si>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</si>
  <si>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</si>
  <si>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</si>
  <si>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</si>
  <si>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</si>
  <si>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</si>
  <si>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</si>
  <si>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</si>
  <si>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</si>
  <si>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</si>
  <si>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</si>
  <si>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</si>
  <si>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</si>
  <si>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</si>
  <si>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</si>
  <si>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</si>
  <si>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</si>
  <si>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</si>
  <si>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</si>
  <si>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</si>
  <si>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</si>
  <si>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</si>
  <si>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</si>
  <si>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</si>
  <si>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</si>
  <si>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</si>
  <si>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</si>
  <si>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</si>
  <si>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</si>
  <si>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</si>
  <si>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</si>
  <si>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</si>
  <si>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</si>
  <si>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</si>
  <si>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</si>
  <si>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</si>
  <si>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</si>
  <si>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</si>
  <si>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</si>
  <si>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</si>
  <si>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</si>
  <si>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</si>
  <si>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</si>
  <si>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</si>
  <si>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</si>
  <si>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</si>
  <si>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</si>
  <si>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</si>
  <si>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</si>
  <si>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</si>
  <si>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</si>
  <si>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</si>
  <si>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</si>
  <si>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</si>
  <si>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</si>
  <si>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</si>
  <si>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</si>
  <si>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</si>
  <si>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</si>
  <si>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</si>
  <si>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</si>
  <si>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</si>
  <si>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</si>
  <si>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</si>
  <si>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</si>
  <si>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</si>
  <si>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</si>
  <si>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</si>
  <si>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</si>
  <si>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</si>
  <si>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</si>
  <si>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</si>
  <si>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</si>
  <si>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</si>
  <si>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</si>
  <si>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</si>
  <si>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</si>
  <si>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</si>
  <si>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</si>
  <si>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</si>
  <si>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</si>
  <si>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</si>
  <si>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</si>
  <si>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</si>
  <si>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</si>
  <si>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</si>
  <si>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</si>
  <si>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</si>
  <si>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</si>
  <si>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</si>
  <si>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</si>
  <si>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</si>
  <si>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</si>
  <si>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</si>
  <si>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</si>
  <si>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</si>
  <si>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</si>
  <si>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</si>
  <si>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</si>
  <si>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</si>
  <si>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</si>
  <si>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</si>
  <si>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</si>
  <si>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</si>
  <si>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</si>
  <si>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</si>
  <si>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</si>
  <si>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</si>
  <si>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</si>
  <si>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</si>
  <si>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</si>
  <si>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</si>
  <si>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</si>
  <si>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</si>
  <si>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</si>
  <si>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</si>
  <si>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</si>
  <si>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</si>
  <si>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</si>
  <si>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</si>
  <si>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</si>
  <si>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</si>
  <si>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</si>
  <si>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</si>
  <si>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</si>
  <si>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</si>
  <si>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</si>
  <si>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</si>
  <si>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</si>
  <si>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</si>
  <si>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</si>
  <si>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</si>
  <si>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</si>
  <si>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</si>
  <si>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</si>
  <si>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</si>
  <si>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</si>
  <si>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</si>
  <si>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</si>
  <si>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</si>
  <si>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</si>
  <si>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</si>
  <si>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</si>
  <si>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</si>
  <si>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</si>
  <si>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</si>
  <si>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</si>
  <si>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</si>
  <si>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</si>
  <si>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</si>
  <si>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</si>
  <si>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</si>
  <si>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</si>
  <si>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</si>
  <si>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</si>
  <si>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</si>
  <si>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</si>
  <si>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</si>
  <si>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</si>
  <si>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</si>
  <si>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</si>
  <si>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</si>
  <si>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</si>
  <si>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</si>
  <si>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</si>
  <si>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</si>
  <si>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</si>
  <si>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</si>
  <si>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</si>
  <si>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</si>
  <si>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</si>
  <si>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</si>
  <si>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</si>
  <si>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</si>
  <si>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</si>
  <si>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</si>
  <si>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</si>
  <si>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</si>
  <si>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</si>
  <si>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</si>
  <si>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</si>
  <si>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</si>
  <si>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</si>
  <si>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</si>
  <si>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</si>
  <si>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</si>
  <si>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</si>
  <si>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</si>
  <si>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</si>
  <si>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</si>
  <si>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</si>
  <si>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</si>
  <si>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</si>
  <si>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</si>
  <si>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</si>
  <si>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</si>
  <si>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</si>
  <si>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</si>
  <si>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</si>
  <si>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</si>
  <si>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</si>
  <si>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</si>
  <si>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</si>
  <si>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</si>
  <si>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</si>
  <si>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</si>
  <si>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</si>
  <si>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</si>
  <si>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</si>
  <si>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</si>
  <si>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</si>
  <si>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</si>
  <si>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</si>
  <si>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</si>
  <si>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</si>
  <si>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</si>
  <si>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</si>
  <si>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</si>
  <si>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</si>
  <si>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</si>
  <si>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</si>
  <si>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</si>
  <si>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</si>
  <si>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</si>
  <si>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</si>
  <si>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</si>
  <si>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</si>
  <si>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</si>
  <si>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</si>
  <si>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</si>
  <si>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</si>
  <si>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</si>
  <si>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</si>
  <si>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</si>
  <si>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</si>
  <si>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</si>
  <si>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</si>
  <si>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</si>
  <si>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</si>
  <si>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</si>
  <si>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</si>
  <si>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</si>
  <si>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</si>
  <si>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</si>
  <si>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</si>
  <si>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</si>
  <si>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</si>
  <si>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</si>
  <si>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</si>
  <si>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</si>
  <si>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</si>
  <si>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</si>
  <si>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</si>
  <si>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</si>
  <si>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</si>
  <si>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</si>
  <si>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</si>
  <si>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</si>
  <si>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</si>
  <si>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</si>
  <si>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</si>
  <si>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</si>
  <si>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</si>
  <si>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</si>
  <si>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</si>
  <si>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</si>
  <si>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</si>
  <si>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</si>
  <si>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</si>
  <si>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</si>
  <si>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</si>
  <si>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</si>
  <si>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</si>
  <si>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</si>
  <si>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</si>
  <si>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</si>
  <si>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</si>
  <si>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</si>
  <si>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</si>
  <si>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</si>
  <si>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</si>
  <si>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</si>
  <si>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</si>
  <si>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</si>
  <si>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</si>
  <si>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</si>
  <si>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</si>
  <si>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</si>
  <si>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</si>
  <si>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</si>
  <si>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</si>
  <si>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</si>
  <si>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</si>
  <si>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</si>
  <si>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</si>
  <si>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</si>
  <si>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</si>
  <si>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</si>
  <si>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</si>
  <si>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</si>
  <si>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</si>
  <si>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</si>
  <si>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</si>
  <si>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</si>
  <si>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</si>
  <si>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</si>
  <si>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</si>
  <si>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</si>
  <si>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</si>
  <si>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</si>
  <si>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</si>
  <si>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</si>
  <si>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</si>
  <si>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</si>
  <si>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</si>
  <si>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</si>
  <si>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</si>
  <si>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</si>
  <si>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</si>
  <si>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</si>
  <si>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</si>
  <si>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</si>
  <si>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</si>
  <si>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</si>
  <si>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</si>
  <si>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</si>
  <si>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</si>
  <si>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</si>
  <si>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</si>
  <si>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</si>
  <si>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</si>
  <si>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</si>
  <si>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</si>
  <si>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</si>
  <si>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</si>
  <si>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</si>
  <si>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</si>
  <si>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</si>
  <si>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</si>
  <si>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</si>
  <si>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</si>
  <si>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</si>
  <si>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</si>
  <si>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</si>
  <si>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</si>
  <si>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</si>
  <si>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</si>
  <si>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</si>
  <si>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</si>
  <si>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</si>
  <si>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</si>
  <si>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</si>
  <si>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</si>
  <si>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</si>
  <si>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</si>
  <si>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</si>
  <si>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</si>
  <si>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</si>
  <si>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</si>
  <si>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</si>
  <si>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</si>
  <si>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</si>
  <si>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</si>
  <si>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</si>
  <si>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</si>
  <si>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</si>
  <si>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</si>
  <si>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</si>
  <si>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</si>
  <si>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</si>
  <si>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</si>
  <si>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</si>
  <si>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</si>
  <si>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</si>
  <si>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</si>
  <si>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</si>
  <si>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</si>
  <si>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</si>
  <si>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</si>
  <si>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</si>
  <si>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</si>
  <si>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</si>
  <si>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</si>
  <si>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</si>
  <si>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</si>
  <si>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</si>
  <si>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</si>
  <si>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</si>
  <si>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</si>
  <si>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</si>
  <si>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</si>
  <si>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</si>
  <si>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</si>
  <si>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</si>
  <si>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</si>
  <si>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</si>
  <si>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</si>
  <si>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</si>
  <si>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</si>
  <si>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</si>
  <si>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</si>
  <si>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</si>
  <si>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</si>
  <si>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</si>
  <si>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</si>
  <si>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</si>
  <si>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</si>
  <si>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</si>
  <si>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</si>
  <si>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</si>
  <si>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</si>
  <si>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</si>
  <si>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</si>
  <si>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</si>
  <si>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</si>
  <si>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</si>
  <si>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</si>
  <si>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</si>
  <si>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</si>
  <si>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</si>
  <si>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</si>
  <si>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</si>
  <si>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</si>
  <si>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</si>
  <si>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</si>
  <si>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</si>
  <si>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</si>
  <si>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</si>
  <si>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</si>
  <si>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</si>
  <si>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</si>
  <si>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</si>
  <si>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</si>
  <si>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</si>
  <si>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</si>
  <si>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</si>
  <si>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</si>
  <si>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</si>
  <si>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</si>
  <si>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</si>
  <si>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</si>
  <si>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</si>
  <si>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</si>
  <si>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</si>
  <si>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</si>
  <si>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</si>
  <si>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</si>
  <si>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</si>
  <si>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</si>
  <si>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</si>
  <si>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</si>
  <si>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</si>
  <si>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</si>
  <si>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</si>
  <si>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</si>
  <si>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</si>
  <si>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</si>
  <si>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</si>
  <si>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</si>
  <si>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</si>
  <si>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</si>
  <si>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</si>
  <si>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</si>
  <si>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</si>
  <si>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</si>
  <si>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</si>
  <si>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</si>
  <si>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</si>
  <si>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</si>
  <si>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</si>
  <si>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</si>
  <si>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</si>
  <si>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</si>
  <si>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</si>
  <si>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</si>
  <si>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</si>
  <si>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</si>
  <si>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</si>
  <si>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</si>
  <si>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</si>
  <si>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</si>
  <si>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</si>
  <si>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</si>
  <si>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</si>
  <si>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</si>
  <si>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</si>
  <si>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</si>
  <si>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</si>
  <si>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</si>
  <si>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</si>
  <si>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</si>
  <si>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</si>
  <si>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</si>
  <si>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</si>
  <si>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</si>
  <si>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</si>
  <si>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</si>
  <si>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</si>
  <si>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</si>
  <si>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</si>
  <si>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</si>
  <si>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</si>
  <si>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</si>
  <si>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</si>
  <si>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</si>
  <si>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</si>
  <si>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</si>
  <si>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</si>
  <si>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</si>
  <si>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</si>
  <si>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</si>
  <si>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</si>
  <si>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</si>
  <si>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</si>
  <si>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</si>
  <si>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</si>
  <si>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</si>
  <si>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</si>
  <si>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</si>
  <si>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</si>
  <si>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</si>
  <si>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</si>
  <si>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</si>
  <si>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</si>
  <si>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</si>
  <si>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</si>
  <si>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</si>
  <si>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</si>
  <si>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</si>
  <si>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</si>
  <si>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</si>
  <si>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</si>
  <si>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</si>
  <si>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</si>
  <si>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</si>
  <si>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</si>
  <si>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</si>
  <si>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</si>
  <si>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</si>
  <si>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</si>
  <si>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</si>
  <si>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</si>
  <si>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</si>
  <si>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</si>
  <si>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</si>
  <si>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</si>
  <si>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</si>
  <si>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</si>
  <si>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</si>
  <si>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</si>
  <si>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</si>
  <si>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</si>
  <si>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</si>
  <si>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</si>
  <si>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</si>
  <si>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</si>
  <si>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</si>
  <si>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</si>
  <si>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</si>
  <si>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</si>
  <si>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</si>
  <si>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</si>
  <si>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</si>
  <si>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</si>
  <si>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</si>
  <si>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</si>
  <si>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</si>
  <si>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</si>
  <si>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</si>
  <si>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</si>
  <si>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</si>
  <si>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</si>
  <si>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</si>
  <si>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</si>
  <si>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</si>
  <si>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</si>
  <si>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</si>
  <si>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</si>
  <si>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</si>
  <si>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</si>
  <si>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</si>
  <si>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</si>
  <si>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</si>
  <si>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</si>
  <si>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</si>
  <si>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</si>
  <si>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</si>
  <si>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</si>
  <si>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</si>
  <si>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</si>
  <si>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</si>
  <si>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</si>
  <si>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</si>
  <si>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</si>
  <si>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</si>
  <si>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</si>
  <si>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</si>
  <si>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</si>
  <si>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</si>
  <si>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</si>
  <si>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</si>
  <si>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</si>
  <si>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</si>
  <si>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</si>
  <si>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</si>
  <si>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</si>
  <si>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</si>
  <si>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</si>
  <si>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</si>
  <si>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</si>
  <si>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</si>
  <si>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</si>
  <si>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</si>
  <si>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</si>
  <si>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</si>
  <si>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</si>
  <si>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</si>
  <si>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</si>
  <si>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</si>
  <si>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</si>
  <si>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</si>
  <si>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</si>
  <si>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</si>
  <si>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</si>
  <si>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</si>
  <si>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</si>
  <si>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</si>
  <si>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</si>
  <si>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</si>
  <si>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</si>
  <si>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</si>
  <si>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</si>
  <si>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</si>
  <si>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</si>
  <si>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</si>
  <si>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</si>
  <si>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</si>
  <si>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</si>
  <si>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</si>
  <si>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</si>
  <si>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</si>
  <si>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</si>
  <si>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</si>
  <si>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</si>
  <si>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</si>
  <si>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</si>
  <si>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</si>
  <si>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</si>
  <si>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</si>
  <si>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</si>
  <si>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</si>
  <si>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</si>
  <si>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</si>
  <si>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</si>
  <si>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</si>
  <si>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</si>
  <si>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</si>
  <si>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</si>
  <si>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</si>
  <si>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</si>
  <si>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</si>
  <si>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</si>
  <si>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</si>
  <si>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</si>
  <si>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</si>
  <si>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</si>
  <si>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</si>
  <si>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</si>
  <si>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</si>
  <si>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</si>
  <si>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</si>
  <si>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</si>
  <si>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</si>
  <si>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</si>
  <si>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</si>
  <si>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</si>
  <si>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</si>
  <si>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</si>
  <si>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</si>
  <si>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</si>
  <si>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</si>
  <si>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</si>
  <si>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</si>
  <si>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</si>
  <si>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</si>
  <si>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</si>
  <si>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</si>
  <si>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</si>
  <si>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</si>
  <si>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</si>
  <si>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</si>
  <si>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</si>
  <si>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</si>
  <si>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</si>
  <si>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</si>
  <si>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</si>
  <si>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</si>
  <si>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</si>
  <si>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</si>
  <si>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</si>
  <si>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</si>
  <si>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</si>
  <si>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</si>
  <si>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</si>
  <si>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</si>
  <si>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</si>
  <si>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</si>
  <si>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</si>
  <si>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</si>
  <si>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</si>
  <si>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</si>
  <si>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</si>
  <si>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</si>
  <si>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</si>
  <si>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</si>
  <si>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</si>
  <si>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</si>
  <si>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</si>
  <si>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</si>
  <si>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</si>
  <si>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</si>
  <si>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</si>
  <si>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</si>
  <si>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</si>
  <si>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</si>
  <si>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</si>
  <si>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</si>
  <si>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</si>
  <si>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</si>
  <si>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</si>
  <si>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</si>
  <si>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</si>
  <si>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</si>
  <si>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</si>
  <si>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</si>
  <si>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</si>
  <si>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</si>
  <si>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</si>
  <si>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</si>
  <si>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</si>
  <si>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</si>
  <si>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</si>
  <si>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</si>
  <si>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</si>
  <si>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</si>
  <si>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</si>
  <si>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</si>
  <si>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</si>
  <si>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</si>
  <si>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</si>
  <si>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</si>
  <si>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</si>
  <si>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</si>
  <si>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</si>
  <si>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</si>
  <si>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</si>
  <si>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</si>
  <si>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</si>
  <si>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</si>
  <si>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</si>
  <si>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</si>
  <si>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</si>
  <si>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</si>
  <si>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</si>
  <si>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</si>
  <si>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</si>
  <si>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</si>
  <si>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</si>
  <si>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</si>
  <si>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</si>
  <si>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</si>
  <si>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</si>
  <si>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</si>
  <si>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</si>
  <si>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</si>
  <si>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</si>
  <si>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</si>
  <si>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</si>
  <si>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</si>
  <si>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</si>
  <si>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</si>
  <si>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</si>
  <si>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</si>
  <si>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</si>
  <si>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</si>
  <si>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</si>
  <si>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</si>
  <si>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</si>
  <si>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</si>
  <si>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</si>
  <si>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</si>
  <si>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</si>
  <si>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</si>
  <si>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</si>
  <si>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</si>
  <si>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</si>
  <si>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</si>
  <si>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</si>
  <si>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</si>
  <si>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</si>
  <si>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</si>
  <si>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</si>
  <si>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</si>
  <si>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</si>
  <si>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</si>
  <si>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</si>
  <si>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</si>
  <si>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</si>
  <si>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</si>
  <si>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</si>
  <si>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</si>
  <si>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</si>
  <si>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</si>
  <si>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</si>
  <si>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</si>
  <si>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</si>
  <si>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</si>
  <si>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</si>
  <si>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</si>
  <si>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</si>
  <si>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</si>
  <si>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</si>
  <si>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</si>
  <si>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</si>
  <si>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</si>
  <si>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</si>
  <si>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</si>
  <si>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</si>
  <si>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</si>
  <si>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</si>
  <si>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</si>
  <si>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</si>
  <si>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</si>
  <si>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</si>
  <si>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</si>
  <si>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</si>
  <si>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</si>
  <si>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</si>
  <si>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</si>
  <si>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</si>
  <si>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</si>
  <si>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</si>
  <si>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</si>
  <si>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</si>
  <si>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</si>
  <si>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</si>
  <si>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</si>
  <si>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</si>
  <si>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</si>
  <si>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</si>
  <si>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</si>
  <si>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</si>
  <si>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</si>
  <si>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</si>
  <si>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</si>
  <si>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</si>
  <si>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</si>
  <si>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</si>
  <si>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</si>
  <si>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</si>
  <si>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</si>
  <si>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</si>
  <si>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</si>
  <si>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</si>
  <si>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</si>
  <si>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</si>
  <si>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</si>
  <si>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</si>
  <si>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</si>
  <si>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</si>
  <si>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</si>
  <si>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</si>
  <si>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</si>
  <si>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</si>
  <si>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</si>
  <si>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</si>
  <si>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</si>
  <si>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</si>
  <si>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</si>
  <si>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</si>
  <si>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</si>
  <si>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</si>
  <si>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</si>
  <si>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</si>
  <si>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</si>
  <si>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</si>
  <si>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</si>
  <si>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</si>
  <si>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</si>
  <si>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</si>
  <si>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</si>
  <si>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</si>
  <si>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</si>
  <si>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</si>
  <si>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</si>
  <si>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</si>
  <si>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</si>
  <si>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</si>
  <si>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</si>
  <si>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</si>
  <si>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</si>
  <si>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</si>
  <si>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</si>
  <si>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</si>
  <si>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</si>
  <si>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</si>
  <si>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</si>
  <si>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</si>
  <si>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</si>
  <si>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</si>
  <si>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</si>
  <si>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</si>
  <si>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</si>
  <si>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</si>
  <si>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</si>
  <si>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</si>
  <si>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</si>
  <si>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</si>
  <si>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</si>
  <si>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</si>
  <si>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</si>
  <si>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</si>
  <si>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</si>
  <si>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</si>
  <si>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</si>
  <si>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</si>
  <si>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</si>
  <si>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</si>
  <si>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</si>
  <si>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</si>
  <si>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</si>
  <si>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</si>
  <si>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</si>
  <si>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</si>
  <si>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</si>
  <si>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</si>
  <si>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</si>
  <si>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</si>
  <si>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</si>
  <si>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</si>
  <si>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</si>
  <si>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</si>
  <si>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</si>
  <si>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</si>
  <si>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</si>
  <si>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</si>
  <si>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</si>
  <si>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</si>
  <si>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</si>
  <si>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</si>
  <si>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</si>
  <si>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</si>
  <si>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</si>
  <si>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</si>
  <si>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</si>
  <si>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</si>
  <si>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</si>
  <si>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</si>
  <si>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</si>
  <si>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</si>
  <si>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</si>
  <si>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</si>
  <si>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</si>
  <si>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</si>
  <si>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</si>
  <si>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</si>
  <si>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</si>
  <si>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</si>
  <si>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</si>
  <si>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</si>
  <si>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</si>
  <si>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</si>
  <si>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</si>
  <si>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</si>
  <si>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</si>
  <si>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</si>
  <si>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</si>
  <si>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</si>
  <si>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</si>
  <si>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</si>
  <si>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</si>
  <si>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</si>
  <si>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</si>
  <si>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</si>
  <si>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</si>
  <si>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</si>
  <si>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</si>
  <si>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</si>
  <si>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</si>
  <si>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</si>
  <si>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</si>
  <si>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</si>
  <si>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</si>
  <si>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</si>
  <si>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</si>
  <si>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</si>
  <si>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</si>
  <si>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</si>
  <si>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</si>
  <si>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</si>
  <si>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</si>
  <si>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</si>
  <si>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</si>
  <si>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</si>
  <si>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</si>
  <si>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</si>
  <si>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</si>
  <si>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</si>
  <si>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</si>
  <si>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</si>
  <si>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</si>
  <si>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</si>
  <si>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</si>
  <si>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</si>
  <si>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</si>
  <si>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</si>
  <si>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</si>
  <si>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</si>
  <si>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</si>
  <si>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</si>
  <si>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</si>
  <si>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</si>
  <si>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</si>
  <si>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</si>
  <si>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</si>
  <si>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</si>
  <si>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</si>
  <si>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</si>
  <si>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</si>
  <si>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</si>
  <si>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</si>
  <si>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</si>
  <si>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</si>
  <si>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</si>
  <si>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</si>
  <si>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</si>
  <si>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</si>
  <si>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</si>
  <si>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</si>
  <si>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</si>
  <si>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</si>
  <si>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</si>
  <si>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</si>
  <si>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</si>
  <si>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</si>
  <si>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</si>
  <si>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</si>
  <si>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</si>
  <si>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</si>
  <si>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</si>
  <si>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</si>
  <si>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</si>
  <si>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</si>
  <si>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</si>
  <si>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</si>
  <si>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</si>
  <si>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</si>
  <si>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</si>
  <si>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</si>
  <si>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</si>
  <si>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</si>
  <si>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</si>
  <si>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</si>
  <si>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</si>
  <si>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</si>
  <si>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</si>
  <si>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</si>
  <si>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</si>
  <si>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</si>
  <si>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</si>
  <si>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</si>
  <si>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</si>
  <si>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</si>
  <si>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</si>
  <si>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</si>
  <si>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</si>
  <si>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</si>
  <si>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</si>
  <si>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</si>
  <si>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</si>
  <si>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</si>
  <si>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</si>
  <si>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</si>
  <si>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</si>
  <si>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</si>
  <si>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</si>
  <si>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</si>
  <si>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</si>
  <si>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</si>
  <si>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</si>
  <si>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</si>
  <si>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</si>
  <si>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</si>
  <si>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</si>
  <si>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</si>
  <si>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</si>
  <si>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</si>
  <si>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</si>
  <si>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</si>
  <si>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</si>
  <si>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</si>
  <si>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</si>
  <si>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</si>
  <si>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</si>
  <si>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</si>
  <si>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</si>
  <si>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</si>
  <si>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</si>
  <si>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</si>
  <si>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</si>
  <si>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</si>
  <si>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</si>
  <si>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</si>
  <si>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</si>
  <si>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</si>
  <si>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</si>
  <si>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</si>
  <si>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</si>
  <si>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</si>
  <si>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</si>
  <si>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</si>
  <si>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</si>
  <si>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</si>
  <si>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</si>
  <si>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</si>
  <si>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</si>
  <si>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</si>
  <si>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</si>
  <si>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</si>
  <si>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</si>
  <si>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</si>
  <si>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</si>
  <si>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</si>
  <si>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</si>
  <si>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</si>
  <si>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</si>
  <si>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</si>
  <si>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</si>
  <si>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</si>
  <si>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</si>
  <si>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</si>
  <si>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</si>
  <si>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</si>
  <si>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</si>
  <si>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</si>
  <si>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</si>
  <si>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</si>
  <si>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</si>
  <si>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</si>
  <si>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</si>
  <si>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</si>
  <si>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</si>
  <si>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</si>
  <si>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</si>
  <si>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</si>
  <si>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</si>
  <si>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</si>
  <si>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</si>
  <si>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</si>
  <si>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</si>
  <si>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</si>
  <si>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</si>
  <si>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</si>
  <si>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</si>
  <si>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</si>
  <si>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</si>
  <si>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</si>
  <si>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</si>
  <si>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</si>
  <si>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</si>
  <si>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</si>
  <si>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</si>
  <si>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</si>
  <si>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</si>
  <si>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</si>
  <si>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</si>
  <si>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</si>
  <si>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</si>
  <si>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</si>
  <si>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</si>
  <si>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</si>
  <si>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</si>
  <si>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</si>
  <si>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</si>
  <si>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</si>
  <si>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</si>
  <si>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</si>
  <si>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</si>
  <si>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</si>
  <si>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</si>
  <si>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</si>
  <si>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</si>
  <si>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</si>
  <si>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</si>
  <si>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</si>
  <si>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</si>
  <si>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</si>
  <si>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</si>
  <si>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</si>
  <si>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</si>
  <si>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</si>
  <si>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</si>
  <si>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</si>
  <si>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</si>
  <si>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</si>
  <si>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</si>
  <si>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</si>
  <si>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</si>
  <si>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</si>
  <si>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</si>
  <si>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</si>
  <si>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</si>
  <si>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</si>
  <si>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</si>
  <si>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</si>
  <si>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</si>
  <si>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</si>
  <si>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</si>
  <si>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</si>
  <si>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</si>
  <si>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</si>
  <si>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</si>
  <si>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</si>
  <si>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</si>
  <si>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</si>
  <si>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</si>
  <si>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</si>
  <si>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</si>
  <si>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</si>
  <si>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</si>
  <si>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</si>
  <si>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</si>
  <si>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</si>
  <si>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</si>
  <si>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</si>
  <si>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</si>
  <si>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</si>
  <si>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</si>
  <si>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</si>
  <si>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</si>
  <si>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</si>
  <si>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</si>
  <si>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</si>
  <si>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</si>
  <si>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</si>
  <si>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</si>
  <si>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</si>
  <si>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</si>
  <si>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</si>
  <si>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</si>
  <si>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</si>
  <si>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</si>
  <si>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</si>
  <si>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</si>
  <si>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</si>
  <si>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</si>
  <si>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</si>
  <si>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</si>
  <si>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</si>
  <si>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</si>
  <si>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</si>
  <si>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</si>
  <si>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</si>
  <si>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</si>
  <si>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</si>
  <si>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</si>
  <si>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</si>
  <si>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</si>
  <si>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</si>
  <si>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</si>
  <si>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</si>
  <si>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</si>
  <si>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</si>
  <si>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</si>
  <si>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</si>
  <si>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</si>
  <si>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</si>
  <si>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</si>
  <si>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</si>
  <si>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</si>
  <si>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</si>
  <si>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</si>
  <si>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</si>
  <si>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</si>
  <si>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</si>
  <si>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</si>
  <si>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</si>
  <si>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</si>
  <si>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</si>
  <si>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</si>
  <si>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</si>
  <si>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</si>
  <si>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</si>
  <si>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</si>
  <si>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</si>
  <si>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</si>
  <si>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</si>
  <si>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</si>
  <si>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</si>
  <si>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</si>
  <si>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</si>
  <si>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</si>
  <si>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</si>
  <si>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</si>
  <si>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</si>
  <si>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</si>
  <si>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</si>
  <si>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</si>
  <si>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</si>
  <si>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</si>
  <si>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</si>
  <si>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</si>
  <si>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</si>
  <si>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</si>
  <si>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</si>
  <si>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</si>
  <si>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</si>
  <si>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</si>
  <si>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</si>
  <si>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</si>
  <si>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</si>
  <si>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</si>
  <si>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</si>
  <si>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</si>
  <si>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</si>
  <si>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</si>
  <si>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</si>
  <si>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</si>
  <si>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</si>
  <si>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</si>
  <si>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</si>
  <si>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</si>
  <si>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</si>
  <si>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</si>
  <si>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</si>
  <si>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</si>
  <si>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</si>
  <si>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</si>
  <si>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</si>
  <si>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</si>
  <si>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</si>
  <si>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</si>
  <si>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</si>
  <si>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</si>
  <si>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</si>
  <si>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</si>
  <si>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</si>
  <si>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</si>
  <si>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</si>
  <si>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</si>
  <si>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</si>
  <si>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</si>
  <si>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</si>
  <si>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</si>
  <si>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</si>
  <si>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</si>
  <si>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</si>
  <si>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</si>
  <si>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</si>
  <si>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</si>
  <si>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</si>
  <si>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</si>
  <si>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</si>
  <si>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</si>
  <si>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</si>
  <si>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</si>
  <si>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</si>
  <si>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</si>
  <si>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</si>
  <si>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</si>
  <si>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</si>
  <si>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</si>
  <si>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</si>
  <si>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</si>
  <si>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</si>
  <si>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</si>
  <si>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</si>
  <si>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</si>
  <si>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</si>
  <si>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</si>
  <si>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</si>
  <si>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</si>
  <si>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</si>
  <si>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</si>
  <si>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</si>
  <si>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</si>
  <si>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</si>
  <si>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</si>
  <si>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</si>
  <si>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</si>
  <si>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</si>
  <si>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</si>
  <si>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</si>
  <si>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</si>
  <si>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</si>
  <si>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</si>
  <si>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</si>
  <si>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</si>
  <si>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</si>
  <si>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</si>
  <si>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</si>
  <si>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</si>
  <si>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</si>
  <si>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</si>
  <si>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</si>
  <si>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</si>
  <si>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</si>
  <si>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</si>
  <si>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</si>
  <si>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</si>
  <si>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</si>
  <si>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</si>
  <si>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</si>
  <si>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</si>
  <si>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</si>
  <si>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</si>
  <si>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</si>
  <si>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</si>
  <si>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</si>
  <si>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</si>
  <si>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</si>
  <si>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</si>
  <si>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</si>
  <si>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</si>
  <si>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</si>
  <si>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</si>
  <si>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</si>
  <si>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</si>
  <si>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</si>
  <si>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</si>
  <si>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</si>
  <si>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</si>
  <si>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</si>
  <si>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</si>
  <si>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</si>
  <si>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</si>
  <si>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</si>
  <si>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</si>
  <si>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</si>
  <si>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</si>
  <si>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</si>
  <si>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</si>
  <si>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</si>
  <si>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</si>
  <si>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</si>
  <si>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</si>
  <si>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</si>
  <si>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</si>
  <si>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</si>
  <si>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</si>
  <si>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</si>
  <si>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</si>
  <si>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</si>
  <si>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</si>
  <si>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</si>
  <si>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</si>
  <si>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</si>
  <si>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</si>
  <si>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</si>
  <si>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</si>
  <si>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</si>
  <si>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</si>
  <si>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</si>
  <si>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</si>
  <si>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</si>
  <si>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</si>
  <si>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</si>
  <si>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</si>
  <si>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</si>
  <si>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</si>
  <si>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</si>
  <si>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</si>
  <si>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</si>
  <si>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</si>
  <si>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</si>
  <si>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</si>
  <si>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</si>
  <si>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</si>
  <si>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</si>
  <si>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</si>
  <si>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</si>
  <si>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</si>
  <si>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</si>
  <si>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</si>
  <si>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</si>
  <si>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</si>
  <si>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</si>
  <si>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</si>
  <si>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</si>
  <si>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</si>
  <si>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</si>
  <si>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</si>
  <si>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</si>
  <si>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</si>
  <si>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</si>
  <si>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</si>
  <si>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</si>
  <si>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</si>
  <si>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</si>
  <si>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</si>
  <si>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</si>
  <si>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</si>
  <si>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</si>
  <si>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</si>
  <si>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</si>
  <si>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</si>
  <si>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</si>
  <si>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</si>
  <si>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</si>
  <si>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</si>
  <si>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</si>
  <si>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</si>
  <si>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</si>
  <si>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</si>
  <si>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</si>
  <si>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</si>
  <si>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</si>
  <si>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</si>
  <si>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</si>
  <si>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</si>
  <si>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</si>
  <si>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</si>
  <si>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</si>
  <si>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</si>
  <si>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</si>
  <si>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</si>
  <si>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</si>
  <si>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</si>
  <si>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</si>
  <si>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</si>
  <si>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</si>
  <si>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</si>
  <si>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</si>
  <si>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</si>
  <si>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</si>
  <si>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</si>
  <si>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</si>
  <si>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</si>
  <si>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</si>
  <si>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</si>
  <si>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</si>
  <si>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</si>
  <si>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</si>
  <si>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</si>
  <si>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</si>
  <si>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</si>
  <si>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</si>
  <si>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</si>
  <si>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</si>
  <si>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</si>
  <si>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</si>
  <si>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</si>
  <si>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</si>
  <si>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</si>
  <si>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</si>
  <si>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</si>
  <si>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</si>
  <si>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</si>
  <si>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</si>
  <si>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</si>
  <si>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</si>
  <si>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</si>
  <si>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</si>
  <si>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</si>
  <si>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</si>
  <si>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</si>
  <si>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</si>
  <si>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</si>
  <si>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</si>
  <si>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</si>
  <si>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</si>
  <si>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</si>
  <si>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</si>
  <si>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</si>
  <si>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</si>
  <si>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</si>
  <si>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</si>
  <si>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</si>
  <si>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</si>
  <si>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</si>
  <si>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</si>
  <si>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</si>
  <si>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</si>
  <si>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</si>
  <si>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</si>
  <si>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</si>
  <si>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</si>
  <si>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</si>
  <si>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</si>
  <si>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</si>
  <si>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</si>
  <si>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</si>
  <si>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</si>
  <si>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</si>
  <si>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</si>
  <si>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</si>
  <si>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</si>
  <si>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</si>
  <si>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</si>
  <si>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</si>
  <si>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</si>
  <si>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</si>
  <si>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</si>
  <si>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</si>
  <si>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</si>
  <si>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</si>
  <si>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</si>
  <si>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</si>
  <si>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</si>
  <si>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</si>
  <si>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</si>
  <si>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</si>
  <si>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</si>
  <si>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</si>
  <si>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</si>
  <si>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</si>
  <si>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</si>
  <si>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</si>
  <si>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</si>
  <si>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</si>
  <si>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</si>
  <si>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</si>
  <si>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</si>
  <si>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</si>
  <si>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</si>
  <si>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</si>
  <si>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</si>
  <si>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</si>
  <si>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</si>
  <si>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</si>
  <si>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</si>
  <si>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</si>
  <si>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</si>
  <si>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</si>
  <si>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</si>
  <si>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</si>
  <si>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</si>
  <si>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</si>
  <si>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</si>
  <si>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</si>
  <si>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</si>
  <si>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</si>
  <si>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</si>
  <si>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</si>
  <si>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</si>
  <si>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</si>
  <si>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</si>
  <si>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</si>
  <si>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</si>
  <si>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</si>
  <si>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</si>
  <si>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</si>
  <si>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</si>
  <si>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</si>
  <si>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</si>
  <si>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</si>
  <si>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</si>
  <si>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</si>
  <si>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</si>
  <si>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</si>
  <si>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</si>
  <si>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</si>
  <si>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</si>
  <si>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</si>
  <si>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</si>
  <si>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</si>
  <si>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</si>
  <si>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</si>
  <si>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</si>
  <si>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</si>
  <si>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</si>
  <si>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</si>
  <si>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</si>
  <si>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</si>
  <si>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</si>
  <si>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</si>
  <si>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</si>
  <si>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</si>
  <si>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</si>
  <si>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</si>
  <si>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</si>
  <si>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</si>
  <si>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</si>
  <si>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</si>
  <si>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</si>
  <si>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</si>
  <si>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</si>
  <si>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</si>
  <si>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</si>
  <si>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</si>
  <si>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</si>
  <si>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</si>
  <si>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</si>
  <si>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</si>
  <si>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</si>
  <si>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</si>
  <si>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</si>
  <si>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</si>
  <si>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</si>
  <si>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</si>
  <si>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</si>
  <si>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</si>
  <si>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</si>
  <si>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</si>
  <si>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</si>
  <si>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</si>
  <si>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</si>
  <si>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</si>
  <si>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</si>
  <si>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</si>
  <si>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</si>
  <si>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</si>
  <si>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</si>
  <si>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</si>
  <si>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</si>
  <si>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</si>
  <si>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</si>
  <si>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</si>
  <si>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</si>
  <si>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</si>
  <si>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</si>
  <si>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</si>
  <si>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</si>
  <si>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</si>
  <si>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</si>
  <si>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</si>
  <si>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</si>
  <si>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</si>
  <si>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</si>
  <si>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</si>
  <si>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</si>
  <si>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</si>
  <si>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</si>
  <si>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</si>
  <si>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</si>
  <si>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</si>
  <si>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</si>
  <si>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</si>
  <si>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</si>
  <si>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</si>
  <si>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</si>
  <si>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</si>
  <si>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</si>
  <si>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</si>
  <si>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</si>
  <si>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</si>
  <si>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</si>
  <si>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</si>
  <si>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</si>
  <si>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</si>
  <si>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</si>
  <si>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</si>
  <si>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</si>
  <si>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</si>
  <si>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</si>
  <si>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</si>
  <si>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</si>
  <si>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</si>
  <si>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</si>
  <si>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</si>
  <si>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</si>
  <si>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</si>
  <si>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</si>
  <si>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</si>
  <si>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</si>
  <si>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</si>
  <si>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</si>
  <si>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</si>
  <si>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</si>
  <si>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</si>
  <si>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</si>
  <si>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</si>
  <si>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</si>
  <si>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</si>
  <si>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</si>
  <si>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</si>
  <si>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</si>
  <si>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</si>
  <si>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</si>
  <si>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</si>
  <si>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</si>
  <si>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</si>
  <si>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</si>
  <si>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</si>
  <si>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</si>
  <si>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</si>
  <si>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</si>
  <si>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</si>
  <si>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</si>
  <si>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</si>
  <si>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</si>
  <si>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</si>
  <si>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</si>
  <si>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</si>
  <si>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</si>
  <si>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</si>
  <si>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</si>
  <si>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</si>
  <si>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</si>
  <si>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</si>
  <si>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</si>
  <si>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</si>
  <si>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</si>
  <si>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</si>
  <si>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</si>
  <si>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</si>
  <si>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</si>
  <si>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</si>
  <si>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</si>
  <si>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</si>
  <si>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</si>
  <si>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</si>
  <si>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</si>
  <si>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</si>
  <si>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</si>
  <si>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</si>
  <si>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</si>
  <si>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</si>
  <si>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</si>
  <si>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</si>
  <si>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</si>
  <si>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</si>
  <si>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</si>
  <si>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</si>
  <si>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</si>
  <si>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</si>
  <si>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</si>
  <si>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</si>
  <si>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</si>
  <si>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</si>
  <si>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</si>
  <si>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</si>
  <si>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</si>
  <si>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</si>
  <si>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</si>
  <si>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</si>
  <si>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</si>
  <si>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</si>
  <si>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</si>
  <si>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</si>
  <si>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</si>
  <si>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</si>
  <si>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</si>
  <si>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</si>
  <si>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</si>
  <si>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</si>
  <si>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</si>
  <si>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</si>
  <si>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</si>
  <si>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</si>
  <si>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</si>
  <si>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</si>
  <si>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</si>
  <si>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</si>
  <si>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</si>
  <si>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</si>
  <si>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</si>
  <si>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</si>
  <si>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</si>
  <si>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</si>
  <si>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</si>
  <si>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</si>
  <si>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</si>
  <si>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</si>
  <si>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</si>
  <si>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</si>
  <si>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</si>
  <si>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</si>
  <si>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</si>
  <si>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</si>
  <si>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</si>
  <si>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</si>
  <si>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</si>
  <si>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</si>
  <si>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</si>
  <si>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</si>
  <si>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</si>
  <si>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</si>
  <si>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</si>
  <si>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</si>
  <si>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</si>
  <si>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</si>
  <si>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</si>
  <si>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</si>
  <si>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</si>
  <si>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</si>
  <si>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</si>
  <si>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</si>
  <si>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</si>
  <si>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</si>
  <si>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</si>
  <si>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</si>
  <si>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</si>
  <si>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</si>
  <si>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</si>
  <si>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</si>
  <si>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</si>
  <si>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</si>
  <si>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</si>
  <si>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</si>
  <si>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</si>
  <si>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</si>
  <si>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</si>
  <si>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</si>
  <si>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</si>
  <si>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</si>
  <si>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</si>
  <si>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</si>
  <si>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</si>
  <si>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</si>
  <si>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</si>
  <si>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</si>
  <si>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</si>
  <si>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</si>
  <si>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</si>
  <si>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</si>
  <si>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</si>
  <si>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</si>
  <si>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</si>
  <si>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</si>
  <si>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</si>
  <si>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</si>
  <si>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</si>
  <si>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</si>
  <si>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</si>
  <si>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</si>
  <si>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</si>
  <si>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</si>
  <si>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</si>
  <si>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</si>
  <si>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</si>
  <si>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</si>
  <si>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</si>
  <si>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</si>
  <si>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</si>
  <si>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</si>
  <si>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</si>
  <si>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</si>
  <si>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</si>
  <si>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</si>
  <si>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</si>
  <si>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</si>
  <si>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</si>
  <si>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</si>
  <si>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</si>
  <si>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</si>
  <si>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</si>
  <si>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</si>
  <si>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</si>
  <si>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</si>
  <si>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</si>
  <si>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</si>
  <si>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</si>
  <si>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</si>
  <si>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</si>
  <si>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</si>
  <si>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</si>
  <si>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</si>
  <si>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</si>
  <si>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</si>
  <si>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</si>
  <si>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</si>
  <si>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</si>
  <si>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</si>
  <si>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</si>
  <si>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</si>
  <si>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</si>
  <si>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</si>
  <si>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</si>
  <si>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</si>
  <si>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</si>
  <si>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</si>
  <si>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</si>
  <si>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</si>
  <si>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</si>
  <si>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</si>
  <si>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</si>
  <si>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</si>
  <si>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</si>
  <si>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</si>
  <si>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</si>
  <si>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</si>
  <si>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</si>
  <si>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</si>
  <si>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</si>
  <si>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</si>
  <si>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</si>
  <si>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</si>
  <si>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</si>
  <si>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</si>
  <si>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</si>
  <si>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</si>
  <si>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</si>
  <si>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</si>
  <si>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</si>
  <si>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</si>
  <si>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</si>
  <si>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</si>
  <si>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</si>
  <si>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</si>
  <si>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</si>
  <si>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</si>
  <si>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</si>
  <si>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</si>
  <si>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</si>
  <si>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</si>
  <si>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</si>
  <si>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</si>
  <si>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</si>
  <si>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</si>
  <si>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</si>
  <si>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</si>
  <si>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</si>
  <si>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</si>
  <si>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</si>
  <si>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</si>
  <si>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</si>
  <si>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</si>
  <si>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</si>
  <si>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</si>
  <si>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</si>
  <si>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</si>
  <si>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</si>
  <si>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</si>
  <si>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</si>
  <si>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</si>
  <si>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</si>
  <si>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</si>
  <si>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</si>
  <si>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</si>
  <si>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</si>
  <si>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</si>
  <si>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</si>
  <si>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</si>
  <si>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</si>
  <si>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</si>
  <si>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</si>
  <si>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</si>
  <si>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</si>
  <si>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</si>
  <si>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</si>
  <si>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</si>
  <si>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</si>
  <si>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</si>
  <si>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</si>
  <si>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</si>
  <si>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</si>
  <si>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</si>
  <si>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</si>
  <si>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</si>
  <si>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</si>
  <si>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</si>
  <si>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</si>
  <si>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</si>
  <si>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</si>
  <si>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</si>
  <si>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</si>
  <si>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</si>
  <si>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</si>
  <si>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</si>
  <si>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</si>
  <si>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</si>
  <si>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</si>
  <si>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</si>
  <si>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</si>
  <si>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</si>
  <si>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</si>
  <si>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</si>
  <si>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</si>
  <si>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</si>
  <si>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</si>
  <si>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</si>
  <si>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</si>
  <si>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</si>
  <si>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</si>
  <si>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</si>
  <si>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</si>
  <si>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</si>
  <si>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</si>
  <si>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</si>
  <si>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</si>
  <si>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</si>
  <si>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</si>
  <si>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</si>
  <si>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</si>
  <si>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</si>
  <si>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</si>
  <si>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</si>
  <si>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</si>
  <si>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</si>
  <si>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</si>
  <si>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</si>
  <si>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</si>
  <si>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</si>
  <si>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</si>
  <si>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</si>
  <si>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</si>
  <si>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</si>
  <si>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</si>
  <si>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</si>
  <si>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</si>
  <si>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</si>
  <si>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</si>
  <si>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</si>
  <si>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</si>
  <si>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</si>
  <si>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</si>
  <si>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</si>
  <si>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</si>
  <si>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</si>
  <si>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</si>
  <si>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</si>
  <si>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</si>
  <si>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</si>
  <si>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</si>
  <si>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</si>
  <si>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</si>
  <si>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</si>
  <si>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</si>
  <si>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</si>
  <si>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</si>
  <si>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</si>
  <si>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</si>
  <si>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</si>
  <si>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</si>
  <si>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</si>
  <si>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</si>
  <si>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</si>
  <si>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</si>
  <si>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</si>
  <si>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</si>
  <si>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</si>
  <si>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</si>
  <si>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</si>
  <si>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</si>
  <si>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</si>
  <si>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</si>
  <si>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</si>
  <si>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</si>
  <si>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</si>
  <si>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</si>
  <si>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</si>
  <si>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</si>
  <si>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</si>
  <si>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</si>
  <si>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</si>
  <si>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</si>
  <si>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</si>
  <si>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</si>
  <si>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</si>
  <si>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</si>
  <si>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</si>
  <si>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</si>
  <si>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</si>
  <si>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</si>
  <si>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</si>
  <si>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</si>
  <si>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</si>
  <si>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</si>
  <si>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</si>
  <si>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</si>
  <si>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</si>
  <si>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</si>
  <si>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</si>
  <si>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</si>
  <si>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</si>
  <si>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</si>
  <si>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</si>
  <si>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</si>
  <si>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</si>
  <si>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</si>
  <si>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</si>
  <si>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</si>
  <si>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</si>
  <si>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</si>
  <si>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</si>
  <si>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</si>
  <si>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</si>
  <si>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</si>
  <si>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</si>
  <si>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</si>
  <si>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</si>
  <si>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</si>
  <si>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</si>
  <si>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</si>
  <si>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</si>
  <si>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</si>
  <si>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</si>
  <si>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</si>
  <si>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</si>
  <si>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</si>
  <si>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</si>
  <si>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</si>
  <si>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</si>
  <si>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</si>
  <si>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</si>
  <si>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</si>
  <si>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</si>
  <si>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</si>
  <si>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</si>
  <si>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</si>
  <si>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</si>
  <si>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</si>
  <si>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</si>
  <si>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</si>
  <si>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</si>
  <si>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</si>
  <si>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</si>
  <si>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</si>
  <si>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</si>
  <si>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</si>
  <si>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</si>
  <si>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</si>
  <si>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</si>
  <si>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</si>
  <si>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</si>
  <si>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</si>
  <si>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</si>
  <si>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</si>
  <si>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</si>
  <si>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</si>
  <si>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</si>
  <si>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</si>
  <si>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</si>
  <si>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</si>
  <si>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</si>
  <si>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</si>
  <si>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</si>
  <si>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</si>
  <si>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</si>
  <si>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</si>
  <si>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</si>
  <si>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</si>
  <si>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</si>
  <si>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</si>
  <si>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</si>
  <si>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</si>
  <si>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</si>
  <si>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</si>
  <si>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</si>
  <si>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</si>
  <si>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</si>
  <si>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</si>
  <si>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</si>
  <si>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</si>
  <si>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</si>
  <si>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</si>
  <si>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</si>
  <si>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</si>
  <si>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</si>
  <si>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</si>
  <si>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</si>
  <si>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</si>
  <si>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</si>
  <si>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</si>
  <si>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</si>
  <si>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</si>
  <si>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</si>
  <si>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</si>
  <si>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</si>
  <si>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</si>
  <si>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</si>
  <si>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</si>
  <si>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</si>
  <si>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</si>
  <si>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</si>
  <si>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</si>
  <si>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</si>
  <si>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</si>
  <si>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</si>
  <si>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</si>
  <si>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</si>
  <si>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</si>
  <si>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</si>
  <si>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</si>
  <si>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</si>
  <si>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</si>
  <si>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</si>
  <si>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</si>
  <si>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</si>
  <si>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</si>
  <si>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</si>
  <si>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</si>
  <si>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</si>
  <si>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</si>
  <si>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</si>
  <si>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</si>
  <si>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</si>
  <si>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</si>
  <si>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</si>
  <si>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</si>
  <si>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</si>
  <si>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</si>
  <si>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</si>
  <si>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</si>
  <si>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</si>
  <si>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</si>
  <si>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</si>
  <si>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</si>
  <si>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</si>
  <si>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</si>
  <si>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</si>
  <si>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</si>
  <si>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</si>
  <si>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</si>
  <si>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</si>
  <si>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</si>
  <si>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</si>
  <si>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</si>
  <si>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</si>
  <si>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</si>
  <si>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</si>
  <si>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</si>
  <si>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</si>
  <si>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</si>
  <si>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</si>
  <si>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</si>
  <si>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</si>
  <si>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</si>
  <si>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</si>
  <si>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</si>
  <si>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</si>
  <si>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</si>
  <si>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</si>
  <si>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</si>
  <si>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</si>
  <si>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</si>
  <si>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</si>
  <si>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</si>
  <si>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</si>
  <si>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</si>
  <si>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</si>
  <si>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</si>
  <si>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</si>
  <si>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</si>
  <si>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</si>
  <si>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</si>
  <si>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</si>
  <si>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</si>
  <si>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</si>
  <si>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</si>
  <si>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</si>
  <si>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</si>
  <si>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</si>
  <si>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</si>
  <si>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</si>
  <si>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</si>
  <si>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</si>
  <si>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</si>
  <si>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</si>
  <si>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</si>
  <si>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</si>
  <si>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</si>
  <si>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</si>
  <si>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</si>
  <si>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</si>
  <si>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</si>
  <si>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</si>
  <si>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</si>
  <si>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</si>
  <si>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</si>
  <si>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</si>
  <si>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</si>
  <si>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</si>
  <si>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</si>
  <si>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</si>
  <si>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</si>
  <si>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</si>
  <si>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</si>
  <si>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</si>
  <si>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</si>
  <si>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</si>
  <si>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</si>
  <si>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</si>
  <si>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</si>
  <si>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</si>
  <si>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</si>
  <si>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</si>
  <si>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</si>
  <si>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</si>
  <si>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</si>
  <si>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</si>
  <si>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</si>
  <si>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</si>
  <si>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</si>
  <si>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</si>
  <si>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</si>
  <si>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</si>
  <si>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</si>
  <si>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</si>
  <si>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</si>
  <si>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</si>
  <si>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</si>
  <si>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</si>
  <si>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</si>
  <si>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</si>
  <si>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</si>
  <si>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</si>
  <si>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</si>
  <si>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</si>
  <si>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</si>
  <si>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</si>
  <si>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</si>
  <si>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</si>
  <si>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</si>
  <si>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</si>
  <si>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</si>
  <si>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</si>
  <si>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</si>
  <si>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</si>
  <si>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</si>
  <si>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</si>
  <si>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</si>
  <si>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</si>
  <si>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</si>
  <si>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</si>
  <si>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</si>
  <si>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</si>
  <si>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</si>
  <si>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</si>
  <si>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</si>
  <si>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</si>
  <si>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</si>
  <si>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</si>
  <si>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</si>
  <si>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</si>
  <si>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</si>
  <si>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</si>
  <si>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</si>
  <si>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</si>
  <si>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</si>
  <si>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</si>
  <si>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</si>
  <si>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</si>
  <si>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</si>
  <si>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</si>
  <si>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</si>
  <si>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</si>
  <si>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</si>
  <si>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</si>
  <si>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</si>
  <si>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</si>
  <si>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</si>
  <si>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</si>
  <si>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</si>
  <si>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</si>
  <si>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</si>
  <si>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</si>
  <si>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</si>
  <si>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</si>
  <si>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</si>
  <si>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</si>
  <si>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</si>
  <si>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</si>
  <si>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</si>
  <si>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</si>
  <si>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</si>
  <si>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</si>
  <si>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</si>
  <si>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</si>
  <si>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</si>
  <si>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</si>
  <si>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</si>
  <si>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</si>
  <si>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</si>
  <si>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</si>
  <si>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</si>
  <si>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</si>
  <si>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</si>
  <si>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</si>
  <si>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</si>
  <si>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</si>
  <si>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</si>
  <si>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</si>
  <si>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</si>
  <si>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</si>
  <si>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</si>
  <si>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</si>
  <si>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</si>
  <si>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</si>
  <si>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</si>
  <si>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</si>
  <si>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</si>
  <si>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</si>
  <si>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</si>
  <si>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</si>
  <si>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</si>
  <si>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</si>
  <si>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</si>
  <si>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</si>
  <si>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</si>
  <si>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</si>
  <si>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</si>
  <si>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</si>
  <si>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</si>
  <si>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</si>
  <si>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</si>
  <si>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</si>
  <si>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</si>
  <si>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</si>
  <si>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</si>
  <si>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</si>
  <si>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</si>
  <si>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</si>
  <si>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</si>
  <si>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</si>
  <si>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</si>
  <si>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</si>
  <si>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</si>
  <si>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</si>
  <si>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</si>
  <si>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</si>
  <si>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</si>
  <si>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</si>
  <si>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</si>
  <si>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</si>
  <si>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</si>
  <si>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</si>
  <si>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</si>
  <si>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</si>
  <si>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</si>
  <si>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</si>
  <si>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</si>
  <si>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</si>
  <si>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</si>
  <si>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</si>
  <si>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</si>
  <si>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</si>
  <si>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</si>
  <si>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</si>
  <si>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</si>
  <si>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</si>
  <si>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</si>
  <si>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</si>
  <si>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</si>
  <si>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</si>
  <si>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</si>
  <si>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</si>
  <si>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</si>
  <si>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</si>
  <si>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</si>
  <si>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</si>
  <si>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</si>
  <si>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</si>
  <si>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</si>
  <si>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</si>
  <si>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</si>
  <si>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</si>
  <si>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</si>
  <si>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</si>
  <si>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</si>
  <si>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</si>
  <si>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</si>
  <si>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</si>
  <si>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</si>
  <si>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</si>
  <si>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</si>
  <si>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</si>
  <si>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</si>
  <si>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</si>
  <si>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</si>
  <si>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</si>
  <si>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</si>
  <si>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</si>
  <si>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</si>
  <si>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</si>
  <si>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</si>
  <si>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</si>
  <si>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</si>
  <si>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</si>
  <si>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</si>
  <si>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</si>
  <si>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</si>
  <si>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</si>
  <si>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</si>
  <si>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</si>
  <si>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</si>
  <si>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</si>
  <si>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</si>
  <si>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</si>
  <si>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</si>
  <si>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</si>
  <si>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</si>
  <si>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</si>
  <si>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</si>
  <si>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</si>
  <si>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</si>
  <si>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</si>
  <si>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</si>
  <si>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</si>
  <si>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</si>
  <si>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</si>
  <si>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</si>
  <si>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</si>
  <si>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</si>
  <si>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</si>
  <si>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</si>
  <si>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</si>
  <si>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</si>
  <si>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</si>
  <si>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</si>
  <si>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</si>
  <si>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</si>
  <si>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</si>
  <si>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</si>
  <si>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</si>
  <si>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</si>
  <si>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</si>
  <si>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</si>
  <si>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</si>
  <si>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</si>
  <si>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</si>
  <si>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</si>
  <si>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</si>
  <si>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</si>
  <si>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</si>
  <si>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</si>
  <si>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</si>
  <si>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</si>
  <si>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</si>
  <si>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</si>
  <si>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</si>
  <si>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</si>
  <si>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</si>
  <si>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</si>
  <si>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</si>
  <si>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</si>
  <si>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</si>
  <si>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</si>
  <si>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</si>
  <si>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</si>
  <si>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</si>
  <si>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</si>
  <si>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</si>
  <si>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</si>
  <si>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</si>
  <si>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</si>
  <si>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</si>
  <si>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</si>
  <si>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</si>
  <si>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</si>
  <si>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</si>
  <si>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</si>
  <si>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</si>
  <si>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</si>
  <si>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</si>
  <si>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</si>
  <si>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</si>
  <si>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</si>
  <si>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</si>
  <si>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</si>
  <si>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</si>
  <si>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</si>
  <si>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</si>
  <si>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</si>
  <si>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</si>
  <si>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</si>
  <si>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</si>
  <si>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</si>
  <si>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</si>
  <si>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</si>
  <si>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</si>
  <si>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</si>
  <si>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</si>
  <si>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</si>
  <si>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</si>
  <si>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</si>
  <si>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</si>
  <si>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</si>
  <si>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</si>
  <si>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</si>
  <si>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</si>
  <si>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</si>
  <si>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</si>
  <si>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</si>
  <si>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</si>
  <si>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</si>
  <si>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</si>
  <si>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</si>
  <si>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</si>
  <si>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</si>
  <si>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</si>
  <si>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</si>
  <si>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</si>
  <si>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</si>
  <si>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</si>
  <si>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</si>
  <si>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</si>
  <si>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</si>
  <si>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</si>
  <si>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</si>
  <si>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</si>
  <si>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</si>
  <si>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</si>
  <si>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</si>
  <si>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</si>
  <si>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</si>
  <si>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</si>
  <si>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</si>
  <si>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</si>
  <si>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</si>
  <si>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</si>
  <si>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</si>
  <si>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</si>
  <si>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</si>
  <si>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</si>
  <si>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</si>
  <si>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</si>
  <si>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</si>
  <si>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</si>
  <si>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</si>
  <si>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</si>
  <si>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</si>
  <si>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</si>
  <si>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</si>
  <si>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</si>
  <si>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</si>
  <si>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</si>
  <si>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</si>
  <si>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</si>
  <si>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</si>
  <si>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</si>
  <si>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</si>
  <si>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</si>
  <si>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</si>
  <si>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</si>
  <si>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</si>
  <si>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</si>
  <si>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</si>
  <si>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</si>
  <si>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</si>
  <si>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</si>
  <si>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</si>
  <si>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</si>
  <si>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</si>
  <si>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</si>
  <si>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</si>
  <si>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</si>
  <si>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</si>
  <si>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</si>
  <si>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</si>
  <si>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</si>
  <si>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</si>
  <si>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</si>
  <si>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</si>
  <si>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</si>
  <si>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</si>
  <si>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</si>
  <si>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</si>
  <si>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</si>
  <si>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</si>
  <si>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</si>
  <si>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</si>
  <si>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</si>
  <si>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</si>
  <si>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</si>
  <si>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</si>
  <si>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</si>
  <si>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</si>
  <si>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</si>
  <si>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</si>
  <si>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</si>
  <si>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</si>
  <si>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</si>
  <si>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</si>
  <si>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</si>
  <si>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</si>
  <si>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</si>
  <si>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</si>
  <si>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</si>
  <si>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</si>
  <si>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</si>
  <si>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</si>
  <si>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</si>
  <si>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</si>
  <si>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</si>
  <si>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</si>
  <si>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</si>
  <si>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</si>
  <si>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</si>
  <si>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</si>
  <si>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</si>
  <si>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</si>
  <si>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</si>
  <si>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</si>
  <si>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</si>
  <si>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</si>
  <si>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</si>
  <si>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</si>
  <si>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</si>
  <si>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</si>
  <si>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</si>
  <si>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</si>
  <si>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</si>
  <si>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</si>
  <si>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</si>
  <si>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</si>
  <si>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</si>
  <si>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</si>
  <si>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</si>
  <si>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</si>
  <si>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</si>
  <si>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</si>
  <si>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</si>
  <si>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</si>
  <si>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</si>
  <si>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</si>
  <si>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</si>
  <si>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</si>
  <si>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</si>
  <si>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</si>
  <si>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</si>
  <si>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</si>
  <si>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</si>
  <si>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</si>
  <si>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</si>
  <si>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</si>
  <si>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</si>
  <si>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</si>
  <si>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</si>
  <si>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</si>
  <si>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</si>
  <si>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</si>
  <si>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</si>
  <si>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</si>
  <si>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</si>
  <si>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</si>
  <si>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</si>
  <si>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</si>
  <si>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</si>
  <si>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</si>
  <si>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</si>
  <si>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</si>
  <si>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</si>
  <si>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</si>
  <si>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</si>
  <si>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</si>
  <si>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</si>
  <si>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</si>
  <si>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</si>
  <si>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</si>
  <si>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</si>
  <si>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</si>
  <si>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</si>
  <si>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</si>
  <si>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</si>
  <si>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</si>
  <si>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</si>
  <si>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</si>
  <si>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</si>
  <si>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</si>
  <si>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</si>
  <si>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</si>
  <si>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</si>
  <si>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</si>
  <si>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</si>
  <si>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</si>
  <si>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</si>
  <si>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</si>
  <si>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</si>
  <si>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</si>
  <si>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</si>
  <si>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</si>
  <si>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</si>
  <si>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</si>
  <si>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</si>
  <si>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</si>
  <si>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</si>
  <si>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</si>
  <si>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</si>
  <si>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</si>
  <si>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</si>
  <si>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</si>
  <si>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</si>
  <si>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</si>
  <si>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</si>
  <si>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</si>
  <si>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</si>
  <si>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</si>
  <si>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</si>
  <si>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</si>
  <si>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</si>
  <si>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</si>
  <si>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</si>
  <si>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</si>
  <si>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</si>
  <si>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</si>
  <si>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</si>
  <si>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</si>
  <si>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</si>
  <si>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</si>
  <si>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</si>
  <si>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</si>
  <si>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</si>
  <si>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</si>
  <si>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</si>
  <si>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</si>
  <si>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</si>
  <si>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</si>
  <si>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</si>
  <si>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</si>
  <si>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</si>
  <si>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</si>
  <si>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</si>
  <si>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</si>
  <si>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</si>
  <si>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</si>
  <si>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</si>
  <si>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</si>
  <si>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</si>
  <si>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</si>
  <si>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</si>
  <si>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</si>
  <si>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</si>
  <si>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</si>
  <si>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</si>
  <si>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</si>
  <si>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</si>
  <si>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</si>
  <si>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</si>
  <si>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</si>
  <si>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</si>
  <si>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</si>
  <si>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</si>
  <si>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</si>
  <si>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</si>
  <si>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</si>
  <si>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</si>
  <si>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</si>
  <si>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</si>
  <si>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</si>
  <si>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</si>
  <si>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</si>
  <si>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</si>
  <si>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</si>
  <si>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</si>
  <si>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</si>
  <si>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</si>
  <si>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</si>
  <si>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</si>
  <si>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</si>
  <si>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</si>
  <si>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</si>
  <si>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</si>
  <si>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</si>
  <si>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</si>
  <si>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</si>
  <si>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</si>
  <si>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</si>
  <si>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</si>
  <si>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</si>
  <si>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</si>
  <si>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</si>
  <si>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</si>
  <si>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</si>
  <si>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</si>
  <si>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</si>
  <si>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</si>
  <si>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</si>
  <si>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</si>
  <si>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</si>
  <si>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</si>
  <si>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</si>
  <si>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</si>
  <si>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</si>
  <si>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</si>
  <si>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</si>
  <si>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</si>
  <si>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</si>
  <si>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</si>
  <si>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</si>
  <si>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</si>
  <si>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</si>
  <si>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</si>
  <si>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</si>
  <si>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</si>
  <si>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</si>
  <si>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</si>
  <si>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</si>
  <si>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</si>
  <si>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</si>
  <si>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</si>
  <si>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</si>
  <si>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</si>
  <si>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</si>
  <si>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</si>
  <si>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</si>
  <si>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</si>
  <si>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</si>
  <si>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</si>
  <si>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</si>
  <si>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</si>
  <si>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</si>
  <si>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</si>
  <si>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</si>
  <si>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</si>
  <si>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</si>
  <si>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</si>
  <si>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</si>
  <si>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</si>
  <si>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</si>
  <si>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</si>
  <si>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</si>
  <si>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</si>
  <si>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</si>
  <si>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</si>
  <si>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</si>
  <si>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</si>
  <si>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</si>
  <si>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</si>
  <si>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</si>
  <si>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</si>
  <si>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</si>
  <si>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</si>
  <si>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</si>
  <si>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</si>
  <si>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</si>
  <si>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</si>
  <si>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</si>
  <si>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</si>
  <si>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</si>
  <si>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</si>
  <si>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</si>
  <si>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</si>
  <si>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</si>
  <si>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</si>
  <si>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</si>
  <si>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</si>
  <si>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</si>
  <si>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</si>
  <si>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</si>
  <si>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</si>
  <si>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</si>
  <si>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</si>
  <si>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</si>
  <si>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</si>
  <si>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</si>
  <si>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</si>
  <si>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</si>
  <si>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</si>
  <si>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</si>
  <si>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</si>
  <si>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</si>
  <si>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</si>
  <si>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</si>
  <si>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</si>
  <si>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</si>
  <si>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</si>
  <si>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</si>
  <si>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</si>
  <si>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</si>
  <si>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</si>
  <si>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</si>
  <si>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</si>
  <si>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</si>
  <si>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</si>
  <si>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</si>
  <si>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</si>
  <si>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</si>
  <si>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</si>
  <si>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</si>
  <si>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</si>
  <si>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</si>
  <si>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</si>
  <si>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</si>
  <si>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</si>
  <si>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</si>
  <si>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</si>
  <si>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</si>
  <si>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</si>
  <si>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</si>
  <si>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</si>
  <si>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</si>
  <si>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</si>
  <si>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</si>
  <si>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</si>
  <si>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</si>
  <si>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</si>
  <si>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</si>
  <si>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</si>
  <si>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</si>
  <si>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</si>
  <si>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</si>
  <si>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</si>
  <si>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</si>
  <si>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</si>
  <si>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</si>
  <si>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</si>
  <si>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</si>
  <si>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</si>
  <si>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</si>
  <si>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</si>
  <si>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</si>
  <si>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</si>
  <si>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</si>
  <si>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</si>
  <si>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</si>
  <si>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</si>
  <si>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</si>
  <si>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</si>
  <si>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</si>
  <si>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</si>
  <si>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</si>
  <si>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</si>
  <si>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</si>
  <si>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</si>
  <si>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</si>
  <si>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</si>
  <si>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</si>
  <si>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</si>
  <si>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</si>
  <si>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</si>
  <si>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</si>
  <si>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</si>
  <si>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</si>
  <si>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</si>
  <si>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</si>
  <si>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</si>
  <si>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</si>
  <si>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</si>
  <si>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</si>
  <si>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</si>
  <si>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</si>
  <si>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</si>
  <si>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</si>
  <si>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</si>
  <si>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</si>
  <si>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</si>
  <si>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</si>
  <si>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</si>
  <si>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</si>
  <si>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</si>
  <si>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</si>
  <si>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</si>
  <si>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</si>
  <si>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</si>
  <si>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</si>
  <si>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</si>
  <si>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</si>
  <si>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</si>
  <si>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</si>
  <si>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</si>
  <si>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</si>
  <si>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</si>
  <si>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</si>
  <si>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</si>
  <si>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</si>
  <si>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</si>
  <si>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</si>
  <si>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</si>
  <si>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ＮＥＤＯに申請する
助成金の額</t>
    <rPh sb="5" eb="7">
      <t>シンセイ</t>
    </rPh>
    <rPh sb="10" eb="13">
      <t>ジョセイキン</t>
    </rPh>
    <rPh sb="14" eb="15">
      <t>ガク</t>
    </rPh>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</si>
  <si>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</si>
  <si>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</si>
  <si>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</si>
  <si>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</si>
  <si>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</si>
  <si>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</si>
  <si>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r>
      <t>　</t>
    </r>
    <r>
      <rPr>
        <sz val="10.5"/>
        <color rgb="FF3333CC"/>
        <rFont val="ＭＳ 明朝"/>
        <family val="1"/>
        <charset val="128"/>
      </rPr>
      <t>○○法人○○大学　</t>
    </r>
    <r>
      <rPr>
        <i/>
        <sz val="10.5"/>
        <color rgb="FF3333CC"/>
        <rFont val="ＭＳ 明朝"/>
        <family val="1"/>
        <charset val="128"/>
      </rPr>
      <t>＊正式名称で記載のこと</t>
    </r>
  </si>
  <si>
    <t>部署</t>
  </si>
  <si>
    <r>
      <t>　</t>
    </r>
    <r>
      <rPr>
        <sz val="10.5"/>
        <color rgb="FF3333CC"/>
        <rFont val="ＭＳ 明朝"/>
        <family val="1"/>
        <charset val="128"/>
      </rPr>
      <t>大学院○○科</t>
    </r>
  </si>
  <si>
    <t>役職</t>
  </si>
  <si>
    <r>
      <t>　</t>
    </r>
    <r>
      <rPr>
        <sz val="10.5"/>
        <color rgb="FF3333CC"/>
        <rFont val="ＭＳ 明朝"/>
        <family val="1"/>
        <charset val="128"/>
      </rPr>
      <t>○○</t>
    </r>
  </si>
  <si>
    <t>所属機関所在地</t>
  </si>
  <si>
    <r>
      <t>　</t>
    </r>
    <r>
      <rPr>
        <sz val="10.5"/>
        <color rgb="FF3333CC"/>
        <rFont val="ＭＳ 明朝"/>
        <family val="1"/>
        <charset val="128"/>
      </rPr>
      <t>〒xxx-xxxx　○○県○○市・・・・・</t>
    </r>
  </si>
  <si>
    <t>ＴＥＬ</t>
  </si>
  <si>
    <r>
      <t>　</t>
    </r>
    <r>
      <rPr>
        <sz val="10.5"/>
        <color rgb="FF3333CC"/>
        <rFont val="ＭＳ 明朝"/>
        <family val="1"/>
        <charset val="128"/>
      </rPr>
      <t>xxxx-xx-xxxx</t>
    </r>
    <phoneticPr fontId="20"/>
  </si>
  <si>
    <t>Ｅ‐ｍａｉｌ</t>
  </si>
  <si>
    <r>
      <t>　</t>
    </r>
    <r>
      <rPr>
        <sz val="10.5"/>
        <color rgb="FF3333CC"/>
        <rFont val="ＭＳ 明朝"/>
        <family val="1"/>
        <charset val="128"/>
      </rPr>
      <t>*****@*********</t>
    </r>
    <phoneticPr fontId="20"/>
  </si>
  <si>
    <r>
      <t>　</t>
    </r>
    <r>
      <rPr>
        <sz val="10.5"/>
        <color rgb="FF3333CC"/>
        <rFont val="ＭＳ 明朝"/>
        <family val="1"/>
        <charset val="128"/>
      </rPr>
      <t>xxxxxxxx</t>
    </r>
    <phoneticPr fontId="20"/>
  </si>
  <si>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</si>
  <si>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</si>
  <si>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</si>
  <si>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</si>
  <si>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</si>
  <si>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</si>
  <si>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</si>
  <si>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</si>
  <si>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</si>
  <si>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</si>
  <si>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</si>
  <si>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</si>
  <si>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</si>
  <si>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</si>
  <si>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</si>
  <si>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</si>
  <si>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</si>
  <si>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</si>
  <si>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</si>
  <si>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</si>
  <si>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</si>
  <si>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</si>
  <si>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</si>
  <si>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</si>
  <si>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</si>
  <si>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</si>
  <si>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</si>
  <si>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</si>
  <si>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</si>
  <si>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</si>
  <si>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</si>
  <si>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</si>
  <si>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</si>
  <si>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</si>
  <si>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</si>
  <si>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</si>
  <si>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</si>
  <si>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</si>
  <si>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</si>
  <si>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</si>
  <si>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</si>
  <si>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</si>
  <si>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</si>
  <si>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</si>
  <si>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</si>
  <si>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</si>
  <si>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</si>
  <si>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</si>
  <si>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</si>
  <si>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</si>
  <si>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</si>
  <si>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</si>
  <si>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</si>
  <si>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</si>
  <si>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</si>
  <si>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</si>
  <si>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</si>
  <si>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</si>
  <si>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</si>
  <si>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</si>
  <si>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</si>
  <si>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</si>
  <si>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</si>
  <si>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</si>
  <si>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</si>
  <si>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</si>
  <si>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</si>
  <si>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</si>
  <si>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</si>
  <si>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</si>
  <si>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</si>
  <si>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</si>
  <si>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</si>
  <si>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</si>
  <si>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6"/>
  </si>
  <si>
    <r>
      <t>（提案者名）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</si>
  <si>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</si>
  <si>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</si>
  <si>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機関名：</t>
    <rPh sb="0" eb="3">
      <t>キカンメイ</t>
    </rPh>
    <phoneticPr fontId="5"/>
  </si>
  <si>
    <t>□□法人□□大学</t>
    <rPh sb="2" eb="4">
      <t>ホウジン</t>
    </rPh>
    <rPh sb="6" eb="8">
      <t>ダイガク</t>
    </rPh>
    <phoneticPr fontId="5"/>
  </si>
  <si>
    <t>研究者名：</t>
    <phoneticPr fontId="5"/>
  </si>
  <si>
    <t>●●　●●</t>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</si>
  <si>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</si>
  <si>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</si>
  <si>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t>提案時点において、本提案に関する技術について、企業との共同研究等は行っていません。</t>
  </si>
  <si>
    <t>【企業との共同研究等の実施状況について】</t>
    <phoneticPr fontId="5"/>
  </si>
  <si>
    <t>2025年度
(2025.10-2026.3)</t>
    <rPh sb="4" eb="6">
      <t>ネンド</t>
    </rPh>
    <phoneticPr fontId="14"/>
  </si>
  <si>
    <t>2026年度
(2026.4-2027.3)</t>
    <rPh sb="4" eb="6">
      <t>ネンド</t>
    </rPh>
    <phoneticPr fontId="14"/>
  </si>
  <si>
    <t>2027年度
(2027.4-2027.9)</t>
    <rPh sb="4" eb="6">
      <t>ネンド</t>
    </rPh>
    <phoneticPr fontId="14"/>
  </si>
  <si>
    <t>マッチングサポートフェーズの提案にあっては、提案時点において、本提案に関する技術について、企業と共同研究等を行っていないことが前提となります（共同研究等については公募要領P.4脚注参照）。確認の上、下記のボックスにチェックを入れてください。（なお、既に企業と共同研究等を行っている場合には、共同研究フェーズでの提案が可能です。）</t>
    <rPh sb="97" eb="98">
      <t>ウエ</t>
    </rPh>
    <rPh sb="133" eb="134">
      <t>トウ</t>
    </rPh>
    <phoneticPr fontId="5"/>
  </si>
  <si>
    <t>　</t>
  </si>
  <si>
    <r>
      <t>※1 別紙「技術キーワード一覧」から選択し、番号（半角数字6桁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</si>
</sst>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6"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b/>
      <sz val="11"/>
      <color theme="1"/>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2"/>
      <color theme="1"/>
      <name val="ＭＳ 明朝"/>
      <family val="1"/>
      <charset val="128"/>
    </font>
    <font>
      <sz val="10.5"/>
      <color rgb="FF000000"/>
      <name val="ＭＳ 明朝"/>
      <family val="1"/>
      <charset val="128"/>
    </font>
    <font>
      <b/>
      <u/>
      <sz val="10.5"/>
      <color theme="1"/>
      <name val="ＭＳ 明朝"/>
      <family val="1"/>
      <charset val="128"/>
    </font>
    <font>
      <sz val="10.5"/>
      <color theme="1"/>
      <name val="游ゴシック"/>
      <family val="1"/>
      <charset val="128"/>
    </font>
    <font>
      <b/>
      <sz val="10.5"/>
      <color rgb="FF0000FF"/>
      <name val="ＭＳ 明朝"/>
      <family val="1"/>
      <charset val="128"/>
    </font>
    <font>
      <b/>
      <sz val="10.5"/>
      <color theme="1"/>
      <name val="ＭＳ 明朝"/>
      <family val="1"/>
      <charset val="128"/>
    </font>
    <font>
      <i/>
      <sz val="10.5"/>
      <color theme="1"/>
      <name val="ＭＳ 明朝"/>
      <family val="1"/>
      <charset val="128"/>
    </font>
    <font>
      <b/>
      <sz val="16"/>
      <color theme="1"/>
      <name val="ＭＳ 明朝"/>
      <family val="1"/>
      <charset val="128"/>
    </font>
    <font>
      <sz val="14"/>
      <color theme="1"/>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7">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justify" vertical="center"/>
    </xf>
    <xf numFmtId="0" fontId="15"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9" fillId="0" borderId="0" xfId="1" applyFont="1"/>
    <xf numFmtId="0" fontId="9" fillId="0" borderId="0" xfId="1" applyFont="1" applyAlignment="1">
      <alignment horizontal="center" vertical="center"/>
    </xf>
    <xf numFmtId="0" fontId="10" fillId="0" borderId="0" xfId="1" applyFont="1"/>
    <xf numFmtId="0" fontId="9" fillId="0" borderId="8" xfId="1" applyFont="1" applyBorder="1"/>
    <xf numFmtId="177" fontId="9" fillId="0" borderId="1" xfId="2" applyNumberFormat="1"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16" fillId="4" borderId="1" xfId="3" applyFont="1" applyFill="1" applyBorder="1" applyAlignment="1">
      <alignment horizontal="left" vertical="center"/>
    </xf>
    <xf numFmtId="0" fontId="16" fillId="0" borderId="0" xfId="3" applyFont="1" applyAlignment="1">
      <alignment horizontal="left" vertical="center"/>
    </xf>
    <xf numFmtId="0" fontId="16" fillId="4" borderId="0" xfId="3" applyFont="1" applyFill="1" applyAlignment="1">
      <alignment horizontal="left" vertical="center"/>
    </xf>
    <xf numFmtId="0" fontId="16" fillId="4" borderId="0" xfId="3" applyFont="1" applyFill="1" applyAlignment="1">
      <alignment horizontal="righ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wrapText="1"/>
    </xf>
    <xf numFmtId="0" fontId="9" fillId="2" borderId="1" xfId="0" applyFont="1" applyFill="1" applyBorder="1" applyAlignment="1" applyProtection="1">
      <alignment horizontal="center" vertical="center"/>
      <protection locked="0"/>
    </xf>
    <xf numFmtId="0" fontId="16" fillId="4" borderId="1" xfId="1" applyFont="1" applyFill="1" applyBorder="1" applyAlignment="1" applyProtection="1">
      <alignment horizontal="justify" vertical="top" wrapText="1"/>
      <protection locked="0"/>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8" xfId="3" applyFont="1" applyFill="1" applyBorder="1" applyAlignment="1">
      <alignment horizontal="left" vertical="center"/>
    </xf>
    <xf numFmtId="0" fontId="16" fillId="3" borderId="1" xfId="3" applyFont="1" applyFill="1" applyBorder="1" applyAlignment="1">
      <alignment horizontal="left" vertical="center" wrapText="1"/>
    </xf>
    <xf numFmtId="0" fontId="16" fillId="3" borderId="10" xfId="3" applyFont="1" applyFill="1" applyBorder="1" applyAlignment="1">
      <alignment horizontal="left" vertical="center"/>
    </xf>
    <xf numFmtId="0" fontId="16" fillId="3" borderId="2" xfId="3" applyFont="1" applyFill="1" applyBorder="1" applyAlignment="1">
      <alignment horizontal="left" vertical="center" wrapText="1"/>
    </xf>
    <xf numFmtId="0" fontId="16" fillId="3" borderId="9" xfId="3" applyFont="1" applyFill="1" applyBorder="1" applyAlignment="1">
      <alignment horizontal="lef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6" fillId="4" borderId="1" xfId="5" applyFont="1" applyFill="1" applyBorder="1" applyAlignment="1">
      <alignment horizontal="center" vertical="center"/>
    </xf>
    <xf numFmtId="0" fontId="26"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6"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6" fillId="4" borderId="0" xfId="5" applyFont="1" applyFill="1" applyAlignment="1">
      <alignment horizontal="center" vertical="center"/>
    </xf>
    <xf numFmtId="0" fontId="16" fillId="4" borderId="0" xfId="5" applyFont="1" applyFill="1" applyAlignment="1">
      <alignment horizontal="left" vertical="center"/>
    </xf>
    <xf numFmtId="0" fontId="16" fillId="4" borderId="0" xfId="5" applyFont="1" applyFill="1" applyAlignment="1" applyProtection="1">
      <alignment horizontal="left" vertical="top"/>
      <protection locked="0"/>
    </xf>
    <xf numFmtId="0" fontId="16" fillId="4" borderId="0" xfId="5" applyFont="1" applyFill="1" applyAlignment="1" applyProtection="1">
      <alignment horizontal="right" vertical="center"/>
      <protection locked="0"/>
    </xf>
    <xf numFmtId="0" fontId="16" fillId="4" borderId="0" xfId="5" applyFont="1" applyFill="1" applyAlignment="1" applyProtection="1">
      <alignment horizontal="left" vertical="center" wrapText="1"/>
      <protection locked="0"/>
    </xf>
    <xf numFmtId="0" fontId="18" fillId="4" borderId="0" xfId="3" applyFont="1" applyFill="1">
      <alignment vertical="center"/>
    </xf>
    <xf numFmtId="0" fontId="18" fillId="4" borderId="0" xfId="5" applyFont="1" applyFill="1" applyAlignment="1" applyProtection="1">
      <alignment horizontal="left" vertical="center"/>
      <protection locked="0"/>
    </xf>
    <xf numFmtId="0" fontId="16" fillId="0" borderId="0" xfId="5" applyFont="1" applyAlignment="1">
      <alignment horizontal="center" vertical="center"/>
    </xf>
    <xf numFmtId="0" fontId="16" fillId="0" borderId="0" xfId="5" applyFont="1" applyAlignment="1">
      <alignment horizontal="left" vertical="center"/>
    </xf>
    <xf numFmtId="0" fontId="16" fillId="0" borderId="0" xfId="5" applyFont="1">
      <alignment vertical="center"/>
    </xf>
    <xf numFmtId="0" fontId="16" fillId="4" borderId="0" xfId="5" applyFont="1" applyFill="1" applyAlignment="1" applyProtection="1">
      <alignment horizontal="center" vertical="center"/>
      <protection locked="0"/>
    </xf>
    <xf numFmtId="0" fontId="16" fillId="4" borderId="0" xfId="5" applyFont="1" applyFill="1" applyAlignment="1" applyProtection="1">
      <alignment horizontal="left"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1" xfId="5" applyFont="1" applyFill="1" applyBorder="1" applyAlignment="1">
      <alignment horizontal="center" vertical="center" wrapText="1"/>
    </xf>
    <xf numFmtId="0" fontId="30" fillId="4" borderId="1" xfId="5" applyFont="1" applyFill="1" applyBorder="1" applyAlignment="1">
      <alignment horizontal="center" vertical="center"/>
    </xf>
    <xf numFmtId="0" fontId="30" fillId="4" borderId="5" xfId="5" applyFont="1" applyFill="1" applyBorder="1" applyAlignment="1">
      <alignment horizontal="center" vertical="center" wrapText="1"/>
    </xf>
    <xf numFmtId="0" fontId="16" fillId="4" borderId="0" xfId="5" applyFont="1" applyFill="1">
      <alignment vertical="center"/>
    </xf>
    <xf numFmtId="0" fontId="30" fillId="4" borderId="7" xfId="5" applyFont="1" applyFill="1" applyBorder="1" applyAlignment="1" applyProtection="1">
      <alignment horizontal="center" vertical="center" wrapText="1"/>
      <protection locked="0"/>
    </xf>
    <xf numFmtId="0" fontId="31" fillId="4" borderId="7"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center" vertical="center"/>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center" vertical="center" wrapText="1"/>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33" fillId="4" borderId="0" xfId="1" applyFont="1" applyFill="1" applyAlignment="1">
      <alignment horizontal="center" vertical="center"/>
    </xf>
    <xf numFmtId="0" fontId="33"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top" wrapText="1"/>
    </xf>
    <xf numFmtId="0" fontId="16" fillId="4" borderId="0" xfId="1" applyFont="1" applyFill="1" applyAlignment="1">
      <alignment horizontal="justify" vertical="center" wrapText="1"/>
    </xf>
    <xf numFmtId="0" fontId="16" fillId="4" borderId="0" xfId="1" applyFont="1" applyFill="1" applyAlignment="1">
      <alignment horizontal="justify" vertical="center"/>
    </xf>
    <xf numFmtId="0" fontId="16" fillId="4" borderId="0" xfId="1" applyFont="1" applyFill="1" applyAlignment="1">
      <alignment vertical="center"/>
    </xf>
    <xf numFmtId="0" fontId="9" fillId="4" borderId="0" xfId="1" applyFont="1" applyFill="1" applyAlignment="1">
      <alignment horizontal="justify" vertical="center"/>
    </xf>
    <xf numFmtId="0" fontId="21" fillId="0" borderId="0" xfId="0" applyFont="1">
      <alignment vertical="center"/>
    </xf>
    <xf numFmtId="0" fontId="16" fillId="0" borderId="0" xfId="6" applyFont="1">
      <alignment vertical="center"/>
    </xf>
    <xf numFmtId="0" fontId="16" fillId="4" borderId="0" xfId="6" applyFont="1" applyFill="1" applyAlignment="1" applyProtection="1">
      <alignment vertical="top"/>
      <protection locked="0"/>
    </xf>
    <xf numFmtId="0" fontId="19" fillId="0" borderId="0" xfId="1" applyFont="1"/>
    <xf numFmtId="0" fontId="16" fillId="4" borderId="1" xfId="5" applyFont="1" applyFill="1" applyBorder="1" applyAlignment="1" applyProtection="1">
      <alignment horizontal="justify" vertical="center"/>
      <protection locked="0"/>
    </xf>
    <xf numFmtId="0" fontId="16" fillId="4" borderId="1" xfId="5" applyFont="1" applyFill="1" applyBorder="1" applyAlignment="1" applyProtection="1">
      <alignment horizontal="justify" vertical="center" wrapText="1"/>
      <protection locked="0"/>
    </xf>
    <xf numFmtId="0" fontId="25" fillId="4" borderId="1" xfId="5" applyFont="1" applyFill="1" applyBorder="1" applyAlignment="1" applyProtection="1">
      <alignment horizontal="justify" vertical="center"/>
      <protection locked="0"/>
    </xf>
    <xf numFmtId="0" fontId="9" fillId="0" borderId="0" xfId="1" applyFont="1" applyAlignment="1">
      <alignment vertical="top" wrapText="1"/>
    </xf>
    <xf numFmtId="0" fontId="10" fillId="0" borderId="0" xfId="1" applyFont="1" applyAlignment="1">
      <alignment vertical="center" wrapText="1"/>
    </xf>
    <xf numFmtId="0" fontId="9" fillId="0" borderId="0" xfId="1" applyFont="1" applyAlignment="1">
      <alignment horizontal="center" vertical="center" wrapText="1"/>
    </xf>
    <xf numFmtId="177" fontId="9" fillId="0" borderId="0" xfId="2" applyNumberFormat="1" applyFont="1" applyBorder="1" applyAlignment="1" applyProtection="1">
      <alignment horizontal="right" vertical="center"/>
    </xf>
    <xf numFmtId="0" fontId="35" fillId="0" borderId="0" xfId="1" applyFont="1"/>
    <xf numFmtId="0" fontId="10" fillId="0" borderId="0" xfId="1" applyFont="1" applyAlignment="1">
      <alignment vertical="center"/>
    </xf>
    <xf numFmtId="0" fontId="9" fillId="0" borderId="12" xfId="1" applyFont="1" applyBorder="1" applyAlignment="1" applyProtection="1">
      <alignment horizontal="center" vertical="center"/>
      <protection locked="0"/>
    </xf>
    <xf numFmtId="0" fontId="9" fillId="0" borderId="0" xfId="1" applyFont="1" applyAlignment="1">
      <alignment vertical="top" wrapText="1"/>
    </xf>
    <xf numFmtId="0" fontId="19" fillId="0" borderId="0" xfId="1" applyFont="1"/>
    <xf numFmtId="0" fontId="10" fillId="0" borderId="0" xfId="1" applyFont="1" applyAlignment="1">
      <alignment vertical="center" wrapText="1"/>
    </xf>
    <xf numFmtId="0" fontId="16" fillId="4" borderId="5" xfId="5" applyFont="1" applyFill="1" applyBorder="1" applyAlignment="1">
      <alignment horizontal="left" vertical="center"/>
    </xf>
    <xf numFmtId="0" fontId="16" fillId="4" borderId="11" xfId="5" applyFont="1" applyFill="1" applyBorder="1" applyAlignment="1">
      <alignment horizontal="left" vertical="center"/>
    </xf>
    <xf numFmtId="0" fontId="16"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6" fillId="4" borderId="1" xfId="5" applyFont="1" applyFill="1" applyBorder="1" applyAlignment="1">
      <alignment horizontal="justify" vertical="center"/>
    </xf>
    <xf numFmtId="0" fontId="16"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16" fillId="4" borderId="11" xfId="3" applyFont="1" applyFill="1" applyBorder="1" applyAlignment="1">
      <alignment horizontal="left" vertical="center"/>
    </xf>
    <xf numFmtId="0" fontId="16" fillId="4" borderId="1" xfId="3" applyFont="1" applyFill="1" applyBorder="1" applyAlignment="1">
      <alignment horizontal="left" vertical="center"/>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10" xfId="3" applyFont="1" applyFill="1" applyBorder="1" applyAlignment="1">
      <alignment horizontal="left" vertical="center"/>
    </xf>
    <xf numFmtId="0" fontId="30" fillId="4" borderId="1" xfId="5" applyFont="1" applyFill="1" applyBorder="1" applyAlignment="1" applyProtection="1">
      <alignment horizontal="center" vertical="center" wrapText="1"/>
      <protection locked="0"/>
    </xf>
    <xf numFmtId="0" fontId="32" fillId="4" borderId="0" xfId="5" applyFont="1" applyFill="1" applyAlignment="1" applyProtection="1">
      <alignment horizontal="center"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5" xfId="5" applyFont="1" applyFill="1" applyBorder="1" applyAlignment="1">
      <alignment horizontal="center" vertical="center" wrapText="1"/>
    </xf>
    <xf numFmtId="0" fontId="30" fillId="4" borderId="6" xfId="5" applyFont="1" applyFill="1" applyBorder="1" applyAlignment="1">
      <alignment horizontal="center" vertical="center"/>
    </xf>
    <xf numFmtId="0" fontId="18" fillId="4" borderId="5" xfId="5" applyFont="1" applyFill="1" applyBorder="1" applyAlignment="1" applyProtection="1">
      <alignment horizontal="center" vertical="center" wrapText="1"/>
      <protection locked="0"/>
    </xf>
    <xf numFmtId="0" fontId="18" fillId="4" borderId="6" xfId="5" applyFont="1" applyFill="1" applyBorder="1" applyAlignment="1" applyProtection="1">
      <alignment horizontal="center" vertical="center"/>
      <protection locked="0"/>
    </xf>
    <xf numFmtId="0" fontId="18" fillId="4" borderId="6" xfId="5" applyFont="1" applyFill="1" applyBorder="1" applyAlignment="1" applyProtection="1">
      <alignment horizontal="center" vertical="center" wrapText="1"/>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left" vertical="center" wrapText="1"/>
      <protection locked="0"/>
    </xf>
    <xf numFmtId="0" fontId="16" fillId="4" borderId="0" xfId="5" applyFont="1" applyFill="1" applyAlignment="1" applyProtection="1">
      <alignment horizontal="left" vertical="center" wrapText="1"/>
      <protection locked="0"/>
    </xf>
    <xf numFmtId="0" fontId="21" fillId="4" borderId="0" xfId="1" applyFont="1" applyFill="1" applyAlignment="1">
      <alignment horizontal="center" vertical="center"/>
    </xf>
    <xf numFmtId="0" fontId="16" fillId="4" borderId="0" xfId="1" applyFont="1" applyFill="1" applyAlignment="1">
      <alignment horizontal="right"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pplyAlignment="1">
      <alignment vertical="center" wrapText="1"/>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29DFEFE6-E37A-41D8-B183-9B4A045DCCA2}"/>
    <cellStyle name="標準 3 2" xfId="4" xr:uid="{CD48619E-C903-4A60-A494-BC16B1F5B4B8}"/>
    <cellStyle name="標準 3 3" xfId="5" xr:uid="{E82D3B60-EF3E-4523-BB85-5EAD328DF906}"/>
    <cellStyle name="標準 3 4" xfId="6" xr:uid="{5D3422DD-5754-4974-9C45-219F6A3ABECE}"/>
  </cellStyles>
  <dxfs count="3">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A359-D866-49E3-A831-BED887D2740F}">
  <sheetPr>
    <pageSetUpPr fitToPage="1"/>
  </sheetPr>
  <dimension ref="A1:G13"/>
  <sheetViews>
    <sheetView showGridLines="0" tabSelected="1" zoomScaleNormal="100" zoomScaleSheetLayoutView="100" workbookViewId="0">
      <selection sqref="A1:B1"/>
    </sheetView>
  </sheetViews>
  <sheetFormatPr defaultRowHeight="13.5" x14ac:dyDescent="0.15"/>
  <cols>
    <col min="1" max="1" width="1.44140625" style="16" customWidth="1"/>
    <col min="2" max="2" width="19" style="16" bestFit="1" customWidth="1"/>
    <col min="3" max="5" width="16.5546875" style="16" customWidth="1"/>
    <col min="6" max="6" width="3.77734375" style="16" customWidth="1"/>
    <col min="7" max="7" width="29.109375" style="16" customWidth="1"/>
    <col min="8" max="16384" width="8.88671875" style="16"/>
  </cols>
  <sheetData>
    <row r="1" spans="1:7" x14ac:dyDescent="0.15">
      <c r="A1" s="105" t="s">
        <v>3425</v>
      </c>
      <c r="B1" s="105"/>
    </row>
    <row r="2" spans="1:7" ht="9.9499999999999993" customHeight="1" x14ac:dyDescent="0.15"/>
    <row r="3" spans="1:7" s="17" customFormat="1" ht="30" customHeight="1" x14ac:dyDescent="0.25">
      <c r="B3" s="21"/>
      <c r="C3" s="22" t="s">
        <v>3529</v>
      </c>
      <c r="D3" s="22" t="s">
        <v>3530</v>
      </c>
      <c r="E3" s="22" t="s">
        <v>3531</v>
      </c>
      <c r="F3" s="99"/>
    </row>
    <row r="4" spans="1:7" ht="30" customHeight="1" x14ac:dyDescent="0.15">
      <c r="B4" s="23" t="s">
        <v>3424</v>
      </c>
      <c r="C4" s="20"/>
      <c r="D4" s="20"/>
      <c r="E4" s="20"/>
      <c r="F4" s="100"/>
      <c r="G4" s="106" t="str">
        <f>IF(OR($C$4="",$D$4=""),_xlfn.CONCAT("＜＝「0円」のときは、",CHAR(10),"　　ブランクのままにせず、",CHAR(10),"　　「0」を入力してください。"),"")</f>
        <v>＜＝「0円」のときは、
　　ブランクのままにせず、
　　「0」を入力してください。</v>
      </c>
    </row>
    <row r="5" spans="1:7" x14ac:dyDescent="0.15">
      <c r="E5" s="19"/>
      <c r="G5" s="106"/>
    </row>
    <row r="6" spans="1:7" x14ac:dyDescent="0.15">
      <c r="B6" s="18" t="str">
        <f>IF(SUM($C$4:$E$4)&gt;10000000,"●2025年度～2027年度の合計は10百万円が上限です。修正してください。","")</f>
        <v/>
      </c>
    </row>
    <row r="7" spans="1:7" x14ac:dyDescent="0.15">
      <c r="B7" s="101" t="str">
        <f>IF(AND(ISNUMBER($C$4),ISNUMBER($D$4),ISNUMBER($E$4)),"","●「ＮＥＤＯに申請する助成金の額」の行は、数字だけを入力してください。「円」は自動表示されます。")</f>
        <v>●「ＮＥＤＯに申請する助成金の額」の行は、数字だけを入力してください。「円」は自動表示されます。</v>
      </c>
      <c r="G7" s="98"/>
    </row>
    <row r="9" spans="1:7" ht="15.75" customHeight="1" x14ac:dyDescent="0.15">
      <c r="A9" s="93" t="s">
        <v>3528</v>
      </c>
    </row>
    <row r="10" spans="1:7" ht="69.95" customHeight="1" x14ac:dyDescent="0.15">
      <c r="B10" s="104" t="s">
        <v>3532</v>
      </c>
      <c r="C10" s="104"/>
      <c r="D10" s="104"/>
      <c r="E10" s="104"/>
      <c r="F10" s="97"/>
      <c r="G10" s="97"/>
    </row>
    <row r="12" spans="1:7" ht="14.25" thickBot="1" x14ac:dyDescent="0.2">
      <c r="B12" s="16" t="s">
        <v>3527</v>
      </c>
    </row>
    <row r="13" spans="1:7" ht="20.100000000000001" customHeight="1" thickBot="1" x14ac:dyDescent="0.2">
      <c r="F13" s="103" t="s">
        <v>3533</v>
      </c>
      <c r="G13" s="102" t="str">
        <f>IF(F13="✓","","＜＝✓を入れることができない場合は、マッチングサポートフェーズには応募できません。")</f>
        <v>＜＝✓を入れることができない場合は、マッチングサポートフェーズには応募できません。</v>
      </c>
    </row>
  </sheetData>
  <sheetProtection algorithmName="SHA-512" hashValue="k6Kgsi2+zwP4gnYKUll1dZf1qlHGmebH0Gr7bcukZAv4rxcx+RQzFUxG08o8yJacO9NjKGCarmVCDNfVoFjRZw==" saltValue="jGLyAxdhlNOoC+2NbX1/9g==" spinCount="100000" sheet="1" objects="1" scenarios="1"/>
  <mergeCells count="3">
    <mergeCell ref="B10:E10"/>
    <mergeCell ref="A1:B1"/>
    <mergeCell ref="G4:G5"/>
  </mergeCells>
  <phoneticPr fontId="5"/>
  <conditionalFormatting sqref="C4:E4">
    <cfRule type="expression" dxfId="2" priority="1">
      <formula>(SUM($C$4:$D$4)&gt;10000000)</formula>
    </cfRule>
    <cfRule type="expression" dxfId="1" priority="2">
      <formula>(C$4="")</formula>
    </cfRule>
  </conditionalFormatting>
  <dataValidations count="1">
    <dataValidation type="list" allowBlank="1" showInputMessage="1" showErrorMessage="1" sqref="F13" xr:uid="{3F06DBE1-1922-4699-89B5-07FB4391751F}">
      <formula1>"　,✓"</formula1>
    </dataValidation>
  </dataValidations>
  <pageMargins left="0.70866141732283472" right="0.70866141732283472" top="0.78740157480314965" bottom="0.74803149606299213" header="0.39370078740157483" footer="0.31496062992125984"/>
  <pageSetup paperSize="9" scale="97" orientation="portrait" r:id="rId1"/>
  <headerFooter>
    <oddHeader>&amp;L&amp;"ＭＳ 明朝,標準"&amp;12【マッチングサポートフェーズ】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C46A-85D8-4E08-BB21-5938EC31D699}">
  <dimension ref="B1:G34"/>
  <sheetViews>
    <sheetView zoomScaleNormal="100" zoomScaleSheetLayoutView="100" workbookViewId="0"/>
  </sheetViews>
  <sheetFormatPr defaultRowHeight="18.75" x14ac:dyDescent="0.25"/>
  <cols>
    <col min="1" max="2" width="1.44140625" style="41" customWidth="1"/>
    <col min="3" max="3" width="5.88671875" style="41" customWidth="1"/>
    <col min="4" max="4" width="2.88671875" style="41" bestFit="1" customWidth="1"/>
    <col min="5" max="5" width="5.88671875" style="41" customWidth="1"/>
    <col min="6" max="6" width="53.88671875" style="41" customWidth="1"/>
    <col min="7" max="7" width="1.44140625" style="41" customWidth="1"/>
    <col min="8" max="16384" width="8.88671875" style="41"/>
  </cols>
  <sheetData>
    <row r="1" spans="2:7" ht="9.9499999999999993" customHeight="1" x14ac:dyDescent="0.25"/>
    <row r="2" spans="2:7" x14ac:dyDescent="0.25">
      <c r="B2" s="42"/>
      <c r="C2" s="43" t="s">
        <v>3485</v>
      </c>
      <c r="D2" s="42"/>
      <c r="E2" s="42"/>
      <c r="F2" s="44"/>
      <c r="G2" s="42"/>
    </row>
    <row r="3" spans="2:7" x14ac:dyDescent="0.25">
      <c r="B3" s="42"/>
      <c r="C3" s="43" t="s">
        <v>3483</v>
      </c>
      <c r="D3" s="42"/>
      <c r="E3" s="42"/>
      <c r="F3" s="44"/>
      <c r="G3" s="42"/>
    </row>
    <row r="4" spans="2:7" x14ac:dyDescent="0.25">
      <c r="B4" s="110" t="s">
        <v>3426</v>
      </c>
      <c r="C4" s="110"/>
      <c r="D4" s="110"/>
      <c r="E4" s="110"/>
      <c r="F4" s="110"/>
      <c r="G4" s="110"/>
    </row>
    <row r="5" spans="2:7" x14ac:dyDescent="0.25">
      <c r="B5" s="111" t="s">
        <v>3427</v>
      </c>
      <c r="C5" s="111"/>
      <c r="D5" s="111"/>
      <c r="E5" s="111"/>
      <c r="F5" s="111"/>
      <c r="G5" s="111"/>
    </row>
    <row r="6" spans="2:7" x14ac:dyDescent="0.25">
      <c r="B6" s="42"/>
      <c r="C6" s="43"/>
      <c r="D6" s="45"/>
      <c r="E6" s="45"/>
      <c r="F6" s="45"/>
      <c r="G6" s="42"/>
    </row>
    <row r="7" spans="2:7" x14ac:dyDescent="0.25">
      <c r="B7" s="42"/>
      <c r="C7" s="112" t="s">
        <v>3428</v>
      </c>
      <c r="D7" s="112"/>
      <c r="E7" s="112"/>
      <c r="F7" s="94"/>
      <c r="G7" s="42"/>
    </row>
    <row r="8" spans="2:7" x14ac:dyDescent="0.25">
      <c r="B8" s="42"/>
      <c r="C8" s="113" t="s">
        <v>3429</v>
      </c>
      <c r="D8" s="113"/>
      <c r="E8" s="113"/>
      <c r="F8" s="94"/>
      <c r="G8" s="42"/>
    </row>
    <row r="9" spans="2:7" ht="18.75" customHeight="1" x14ac:dyDescent="0.25">
      <c r="B9" s="42"/>
      <c r="C9" s="113" t="s">
        <v>3430</v>
      </c>
      <c r="D9" s="113"/>
      <c r="E9" s="113"/>
      <c r="F9" s="95" t="s">
        <v>3431</v>
      </c>
      <c r="G9" s="42"/>
    </row>
    <row r="10" spans="2:7" ht="18.75" customHeight="1" x14ac:dyDescent="0.25">
      <c r="B10" s="42"/>
      <c r="C10" s="113" t="s">
        <v>3432</v>
      </c>
      <c r="D10" s="113"/>
      <c r="E10" s="113"/>
      <c r="F10" s="95" t="s">
        <v>3433</v>
      </c>
      <c r="G10" s="42"/>
    </row>
    <row r="11" spans="2:7" ht="18.75" customHeight="1" x14ac:dyDescent="0.25">
      <c r="B11" s="42"/>
      <c r="C11" s="113" t="s">
        <v>3434</v>
      </c>
      <c r="D11" s="113"/>
      <c r="E11" s="113"/>
      <c r="F11" s="94" t="s">
        <v>3435</v>
      </c>
      <c r="G11" s="42"/>
    </row>
    <row r="12" spans="2:7" ht="18.75" customHeight="1" x14ac:dyDescent="0.25">
      <c r="B12" s="42"/>
      <c r="C12" s="113" t="s">
        <v>3436</v>
      </c>
      <c r="D12" s="113"/>
      <c r="E12" s="113"/>
      <c r="F12" s="95" t="s">
        <v>3437</v>
      </c>
      <c r="G12" s="42"/>
    </row>
    <row r="13" spans="2:7" ht="18.75" customHeight="1" x14ac:dyDescent="0.25">
      <c r="B13" s="42"/>
      <c r="C13" s="113" t="s">
        <v>3438</v>
      </c>
      <c r="D13" s="113"/>
      <c r="E13" s="113"/>
      <c r="F13" s="94" t="s">
        <v>3439</v>
      </c>
      <c r="G13" s="42"/>
    </row>
    <row r="14" spans="2:7" ht="18.75" customHeight="1" x14ac:dyDescent="0.25">
      <c r="B14" s="42"/>
      <c r="C14" s="113" t="s">
        <v>3440</v>
      </c>
      <c r="D14" s="113"/>
      <c r="E14" s="113"/>
      <c r="F14" s="94" t="s">
        <v>3441</v>
      </c>
      <c r="G14" s="42"/>
    </row>
    <row r="15" spans="2:7" ht="30" customHeight="1" x14ac:dyDescent="0.25">
      <c r="B15" s="42"/>
      <c r="C15" s="114" t="s">
        <v>3484</v>
      </c>
      <c r="D15" s="115"/>
      <c r="E15" s="115"/>
      <c r="F15" s="96" t="s">
        <v>3442</v>
      </c>
      <c r="G15" s="42"/>
    </row>
    <row r="16" spans="2:7" x14ac:dyDescent="0.25">
      <c r="B16" s="42"/>
      <c r="C16" s="42"/>
      <c r="D16" s="42"/>
      <c r="E16" s="42"/>
      <c r="F16" s="42"/>
      <c r="G16" s="42"/>
    </row>
    <row r="17" spans="2:7" ht="19.5" customHeight="1" x14ac:dyDescent="0.25">
      <c r="B17" s="42"/>
      <c r="C17" s="107" t="s">
        <v>3443</v>
      </c>
      <c r="D17" s="108"/>
      <c r="E17" s="108"/>
      <c r="F17" s="109"/>
      <c r="G17" s="42"/>
    </row>
    <row r="18" spans="2:7" x14ac:dyDescent="0.25">
      <c r="B18" s="42"/>
      <c r="C18" s="46" t="s">
        <v>3444</v>
      </c>
      <c r="D18" s="46" t="s">
        <v>3445</v>
      </c>
      <c r="E18" s="46" t="s">
        <v>3444</v>
      </c>
      <c r="F18" s="47" t="s">
        <v>3446</v>
      </c>
      <c r="G18" s="42"/>
    </row>
    <row r="19" spans="2:7" s="52" customFormat="1" x14ac:dyDescent="0.25">
      <c r="B19" s="48"/>
      <c r="C19" s="49" t="s">
        <v>3447</v>
      </c>
      <c r="D19" s="50" t="s">
        <v>3445</v>
      </c>
      <c r="E19" s="49" t="s">
        <v>3447</v>
      </c>
      <c r="F19" s="51"/>
      <c r="G19" s="48"/>
    </row>
    <row r="20" spans="2:7" s="52" customFormat="1" x14ac:dyDescent="0.25">
      <c r="B20" s="48"/>
      <c r="C20" s="49"/>
      <c r="D20" s="50" t="s">
        <v>3445</v>
      </c>
      <c r="E20" s="49"/>
      <c r="F20" s="51"/>
      <c r="G20" s="48"/>
    </row>
    <row r="21" spans="2:7" s="52" customFormat="1" x14ac:dyDescent="0.25">
      <c r="B21" s="48"/>
      <c r="C21" s="49"/>
      <c r="D21" s="50" t="s">
        <v>3445</v>
      </c>
      <c r="E21" s="49"/>
      <c r="F21" s="51"/>
      <c r="G21" s="48"/>
    </row>
    <row r="22" spans="2:7" s="52" customFormat="1" x14ac:dyDescent="0.25">
      <c r="B22" s="48"/>
      <c r="C22" s="49"/>
      <c r="D22" s="50" t="s">
        <v>3445</v>
      </c>
      <c r="E22" s="49"/>
      <c r="F22" s="51"/>
      <c r="G22" s="48"/>
    </row>
    <row r="23" spans="2:7" s="52" customFormat="1" x14ac:dyDescent="0.25">
      <c r="B23" s="48"/>
      <c r="C23" s="49"/>
      <c r="D23" s="50" t="s">
        <v>3445</v>
      </c>
      <c r="E23" s="49"/>
      <c r="F23" s="51"/>
      <c r="G23" s="48"/>
    </row>
    <row r="24" spans="2:7" s="52" customFormat="1" x14ac:dyDescent="0.25">
      <c r="B24" s="48"/>
      <c r="C24" s="49"/>
      <c r="D24" s="50" t="s">
        <v>3445</v>
      </c>
      <c r="E24" s="49"/>
      <c r="F24" s="51"/>
      <c r="G24" s="48"/>
    </row>
    <row r="25" spans="2:7" s="52" customFormat="1" x14ac:dyDescent="0.25">
      <c r="B25" s="48"/>
      <c r="C25" s="49"/>
      <c r="D25" s="50" t="s">
        <v>3445</v>
      </c>
      <c r="E25" s="49"/>
      <c r="F25" s="51"/>
      <c r="G25" s="48"/>
    </row>
    <row r="26" spans="2:7" s="52" customFormat="1" x14ac:dyDescent="0.25">
      <c r="B26" s="48"/>
      <c r="C26" s="49"/>
      <c r="D26" s="50" t="s">
        <v>3445</v>
      </c>
      <c r="E26" s="49"/>
      <c r="F26" s="51"/>
      <c r="G26" s="48"/>
    </row>
    <row r="27" spans="2:7" s="52" customFormat="1" x14ac:dyDescent="0.25">
      <c r="B27" s="48"/>
      <c r="C27" s="49"/>
      <c r="D27" s="50" t="s">
        <v>3445</v>
      </c>
      <c r="E27" s="49"/>
      <c r="F27" s="51"/>
      <c r="G27" s="48"/>
    </row>
    <row r="28" spans="2:7" s="52" customFormat="1" x14ac:dyDescent="0.25">
      <c r="B28" s="48"/>
      <c r="C28" s="49"/>
      <c r="D28" s="50" t="s">
        <v>3445</v>
      </c>
      <c r="E28" s="49"/>
      <c r="F28" s="51"/>
      <c r="G28" s="48"/>
    </row>
    <row r="29" spans="2:7" s="52" customFormat="1" x14ac:dyDescent="0.25">
      <c r="B29" s="48"/>
      <c r="C29" s="49"/>
      <c r="D29" s="50" t="s">
        <v>3445</v>
      </c>
      <c r="E29" s="49"/>
      <c r="F29" s="51"/>
      <c r="G29" s="48"/>
    </row>
    <row r="30" spans="2:7" s="52" customFormat="1" x14ac:dyDescent="0.25">
      <c r="B30" s="48"/>
      <c r="C30" s="49"/>
      <c r="D30" s="50" t="s">
        <v>3445</v>
      </c>
      <c r="E30" s="49"/>
      <c r="F30" s="51"/>
      <c r="G30" s="48"/>
    </row>
    <row r="31" spans="2:7" s="52" customFormat="1" x14ac:dyDescent="0.25">
      <c r="B31" s="48"/>
      <c r="C31" s="49"/>
      <c r="D31" s="50" t="s">
        <v>3445</v>
      </c>
      <c r="E31" s="49"/>
      <c r="F31" s="51"/>
      <c r="G31" s="48"/>
    </row>
    <row r="32" spans="2:7" s="52" customFormat="1" x14ac:dyDescent="0.25">
      <c r="B32" s="48"/>
      <c r="C32" s="49"/>
      <c r="D32" s="50" t="s">
        <v>3445</v>
      </c>
      <c r="E32" s="49"/>
      <c r="F32" s="53"/>
      <c r="G32" s="48"/>
    </row>
    <row r="33" spans="2:7" s="52" customFormat="1" x14ac:dyDescent="0.25">
      <c r="B33" s="48"/>
      <c r="C33" s="49"/>
      <c r="D33" s="50" t="s">
        <v>3445</v>
      </c>
      <c r="E33" s="49"/>
      <c r="F33" s="51"/>
      <c r="G33" s="48"/>
    </row>
    <row r="34" spans="2:7" ht="9.9499999999999993" customHeight="1" x14ac:dyDescent="0.25">
      <c r="B34" s="42"/>
      <c r="C34" s="54"/>
      <c r="D34" s="55"/>
      <c r="E34" s="54"/>
      <c r="F34" s="56"/>
      <c r="G34" s="42"/>
    </row>
  </sheetData>
  <sheetProtection algorithmName="SHA-512" hashValue="q3q2cKNMEaoEb37YRXxkcuPGWLtj/Xf16yd0JC+vtIHJdrVxdrMfsE1CUc5AY5I2AstU2myrAU/iX6MQuYa9jA==" saltValue="ZEJL4oYi6pFXBrl1nDIR0g==" spinCount="100000" sheet="1" objects="1" scenarios="1" formatCells="0" formatRows="0" insertRows="0" deleteRows="0"/>
  <mergeCells count="12">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3E01-6F34-4C32-B03A-60E0CD083F84}">
  <sheetPr>
    <pageSetUpPr fitToPage="1"/>
  </sheetPr>
  <dimension ref="B1:P56"/>
  <sheetViews>
    <sheetView topLeftCell="A24" zoomScaleNormal="100" zoomScaleSheetLayoutView="100" workbookViewId="0"/>
  </sheetViews>
  <sheetFormatPr defaultRowHeight="12.75" x14ac:dyDescent="0.25"/>
  <cols>
    <col min="1" max="1" width="1.77734375" style="25" customWidth="1"/>
    <col min="2" max="2" width="1.44140625" style="25" customWidth="1"/>
    <col min="3" max="3" width="6" style="25" bestFit="1" customWidth="1"/>
    <col min="4" max="5" width="2.77734375" style="25" customWidth="1"/>
    <col min="6" max="10" width="10.44140625" style="25" customWidth="1"/>
    <col min="11" max="11" width="10.33203125" style="25" customWidth="1"/>
    <col min="12" max="12" width="7.6640625" style="25" customWidth="1"/>
    <col min="13" max="13" width="6" style="25" bestFit="1" customWidth="1"/>
    <col min="14" max="14" width="4.109375" style="25" customWidth="1"/>
    <col min="15" max="15" width="20.109375" style="25" customWidth="1"/>
    <col min="16" max="16" width="1.77734375" style="25" customWidth="1"/>
    <col min="17" max="16384" width="8.88671875" style="25"/>
  </cols>
  <sheetData>
    <row r="1" spans="2:16" ht="9.9499999999999993" customHeight="1" x14ac:dyDescent="0.25"/>
    <row r="2" spans="2:16" x14ac:dyDescent="0.25">
      <c r="B2" s="26"/>
      <c r="C2" s="60" t="s">
        <v>3516</v>
      </c>
      <c r="D2" s="26"/>
      <c r="E2" s="26"/>
      <c r="F2" s="26"/>
      <c r="G2" s="26"/>
      <c r="H2" s="26"/>
      <c r="I2" s="26"/>
      <c r="J2" s="26"/>
      <c r="K2" s="26"/>
      <c r="L2" s="26"/>
      <c r="M2" s="26"/>
      <c r="N2" s="26"/>
      <c r="O2" s="27" t="s">
        <v>3448</v>
      </c>
      <c r="P2" s="26"/>
    </row>
    <row r="3" spans="2:16" ht="9.9499999999999993" customHeight="1" x14ac:dyDescent="0.25">
      <c r="B3" s="26"/>
      <c r="C3" s="26"/>
      <c r="D3" s="26"/>
      <c r="E3" s="26"/>
      <c r="F3" s="26"/>
      <c r="G3" s="26"/>
      <c r="H3" s="26"/>
      <c r="I3" s="26"/>
      <c r="J3" s="26"/>
      <c r="K3" s="26"/>
      <c r="L3" s="26"/>
      <c r="M3" s="26"/>
      <c r="N3" s="26"/>
      <c r="O3" s="26"/>
      <c r="P3" s="26"/>
    </row>
    <row r="4" spans="2:16" x14ac:dyDescent="0.25">
      <c r="B4" s="26"/>
      <c r="C4" s="120" t="s">
        <v>3449</v>
      </c>
      <c r="D4" s="121"/>
      <c r="E4" s="121"/>
      <c r="F4" s="121"/>
      <c r="G4" s="121"/>
      <c r="H4" s="121"/>
      <c r="I4" s="121"/>
      <c r="J4" s="121"/>
      <c r="K4" s="121"/>
      <c r="L4" s="121"/>
      <c r="M4" s="121"/>
      <c r="N4" s="121"/>
      <c r="O4" s="122"/>
      <c r="P4" s="26"/>
    </row>
    <row r="5" spans="2:16" x14ac:dyDescent="0.25">
      <c r="B5" s="26"/>
      <c r="C5" s="35" t="s">
        <v>3444</v>
      </c>
      <c r="D5" s="32" t="s">
        <v>3450</v>
      </c>
      <c r="E5" s="34"/>
      <c r="F5" s="35" t="s">
        <v>3451</v>
      </c>
      <c r="G5" s="123" t="s">
        <v>3452</v>
      </c>
      <c r="H5" s="123"/>
      <c r="I5" s="123" t="s">
        <v>3453</v>
      </c>
      <c r="J5" s="123"/>
      <c r="K5" s="123" t="s">
        <v>3454</v>
      </c>
      <c r="L5" s="123"/>
      <c r="M5" s="123"/>
      <c r="N5" s="123"/>
      <c r="O5" s="35" t="s">
        <v>3455</v>
      </c>
      <c r="P5" s="26"/>
    </row>
    <row r="6" spans="2:16" x14ac:dyDescent="0.25">
      <c r="B6" s="26"/>
      <c r="C6" s="24" t="s">
        <v>3447</v>
      </c>
      <c r="D6" s="116"/>
      <c r="E6" s="117"/>
      <c r="F6" s="24"/>
      <c r="G6" s="119"/>
      <c r="H6" s="119"/>
      <c r="I6" s="119"/>
      <c r="J6" s="119"/>
      <c r="K6" s="119"/>
      <c r="L6" s="119"/>
      <c r="M6" s="119"/>
      <c r="N6" s="119"/>
      <c r="O6" s="24"/>
      <c r="P6" s="26"/>
    </row>
    <row r="7" spans="2:16" x14ac:dyDescent="0.25">
      <c r="B7" s="26"/>
      <c r="C7" s="24"/>
      <c r="D7" s="116"/>
      <c r="E7" s="117"/>
      <c r="F7" s="24"/>
      <c r="G7" s="119"/>
      <c r="H7" s="119"/>
      <c r="I7" s="119"/>
      <c r="J7" s="119"/>
      <c r="K7" s="119"/>
      <c r="L7" s="119"/>
      <c r="M7" s="119"/>
      <c r="N7" s="119"/>
      <c r="O7" s="24"/>
      <c r="P7" s="26"/>
    </row>
    <row r="8" spans="2:16" x14ac:dyDescent="0.25">
      <c r="B8" s="26"/>
      <c r="C8" s="24"/>
      <c r="D8" s="116"/>
      <c r="E8" s="117"/>
      <c r="F8" s="24"/>
      <c r="G8" s="119"/>
      <c r="H8" s="119"/>
      <c r="I8" s="119"/>
      <c r="J8" s="119"/>
      <c r="K8" s="119"/>
      <c r="L8" s="119"/>
      <c r="M8" s="119"/>
      <c r="N8" s="119"/>
      <c r="O8" s="24"/>
      <c r="P8" s="26"/>
    </row>
    <row r="9" spans="2:16" x14ac:dyDescent="0.25">
      <c r="B9" s="26"/>
      <c r="C9" s="24"/>
      <c r="D9" s="116"/>
      <c r="E9" s="117"/>
      <c r="F9" s="24"/>
      <c r="G9" s="119"/>
      <c r="H9" s="119"/>
      <c r="I9" s="119"/>
      <c r="J9" s="119"/>
      <c r="K9" s="119"/>
      <c r="L9" s="119"/>
      <c r="M9" s="119"/>
      <c r="N9" s="119"/>
      <c r="O9" s="24"/>
      <c r="P9" s="26"/>
    </row>
    <row r="10" spans="2:16" x14ac:dyDescent="0.25">
      <c r="B10" s="26"/>
      <c r="C10" s="24"/>
      <c r="D10" s="116"/>
      <c r="E10" s="117"/>
      <c r="F10" s="24"/>
      <c r="G10" s="119"/>
      <c r="H10" s="119"/>
      <c r="I10" s="119"/>
      <c r="J10" s="119"/>
      <c r="K10" s="119"/>
      <c r="L10" s="119"/>
      <c r="M10" s="119"/>
      <c r="N10" s="119"/>
      <c r="O10" s="24"/>
      <c r="P10" s="26"/>
    </row>
    <row r="11" spans="2:16" x14ac:dyDescent="0.25">
      <c r="B11" s="26"/>
      <c r="C11" s="26"/>
      <c r="D11" s="26"/>
      <c r="E11" s="26"/>
      <c r="F11" s="26"/>
      <c r="G11" s="26"/>
      <c r="H11" s="26"/>
      <c r="I11" s="26"/>
      <c r="J11" s="26"/>
      <c r="K11" s="26"/>
      <c r="L11" s="26"/>
      <c r="M11" s="26"/>
      <c r="N11" s="26"/>
      <c r="O11" s="26"/>
      <c r="P11" s="26"/>
    </row>
    <row r="12" spans="2:16" x14ac:dyDescent="0.25">
      <c r="B12" s="26"/>
      <c r="C12" s="120" t="s">
        <v>3456</v>
      </c>
      <c r="D12" s="121"/>
      <c r="E12" s="121"/>
      <c r="F12" s="121"/>
      <c r="G12" s="121"/>
      <c r="H12" s="121"/>
      <c r="I12" s="121"/>
      <c r="J12" s="121"/>
      <c r="K12" s="121"/>
      <c r="L12" s="121"/>
      <c r="M12" s="121"/>
      <c r="N12" s="121"/>
      <c r="O12" s="122"/>
      <c r="P12" s="26"/>
    </row>
    <row r="13" spans="2:16" x14ac:dyDescent="0.25">
      <c r="B13" s="26"/>
      <c r="C13" s="32" t="s">
        <v>3457</v>
      </c>
      <c r="D13" s="33"/>
      <c r="E13" s="33"/>
      <c r="F13" s="33"/>
      <c r="G13" s="33"/>
      <c r="H13" s="33"/>
      <c r="I13" s="33"/>
      <c r="J13" s="33"/>
      <c r="K13" s="33"/>
      <c r="L13" s="36"/>
      <c r="M13" s="36"/>
      <c r="N13" s="33"/>
      <c r="O13" s="34"/>
      <c r="P13" s="26"/>
    </row>
    <row r="14" spans="2:16" ht="25.5" x14ac:dyDescent="0.25">
      <c r="B14" s="26"/>
      <c r="C14" s="35" t="s">
        <v>3458</v>
      </c>
      <c r="D14" s="32" t="s">
        <v>3450</v>
      </c>
      <c r="E14" s="34"/>
      <c r="F14" s="37" t="s">
        <v>3459</v>
      </c>
      <c r="G14" s="35" t="s">
        <v>3460</v>
      </c>
      <c r="H14" s="35" t="s">
        <v>3461</v>
      </c>
      <c r="I14" s="120" t="s">
        <v>3462</v>
      </c>
      <c r="J14" s="122"/>
      <c r="K14" s="120" t="s">
        <v>3463</v>
      </c>
      <c r="L14" s="124"/>
      <c r="M14" s="39" t="s">
        <v>3464</v>
      </c>
      <c r="N14" s="35" t="s">
        <v>3465</v>
      </c>
      <c r="O14" s="35" t="s">
        <v>3455</v>
      </c>
      <c r="P14" s="26"/>
    </row>
    <row r="15" spans="2:16" x14ac:dyDescent="0.25">
      <c r="B15" s="26"/>
      <c r="C15" s="24" t="s">
        <v>3447</v>
      </c>
      <c r="D15" s="116"/>
      <c r="E15" s="117"/>
      <c r="F15" s="29"/>
      <c r="G15" s="24"/>
      <c r="H15" s="24"/>
      <c r="I15" s="116"/>
      <c r="J15" s="117"/>
      <c r="K15" s="119"/>
      <c r="L15" s="119"/>
      <c r="M15" s="28"/>
      <c r="N15" s="28"/>
      <c r="O15" s="24"/>
      <c r="P15" s="26"/>
    </row>
    <row r="16" spans="2:16" x14ac:dyDescent="0.25">
      <c r="B16" s="26"/>
      <c r="C16" s="24"/>
      <c r="D16" s="116"/>
      <c r="E16" s="117"/>
      <c r="F16" s="29"/>
      <c r="G16" s="24"/>
      <c r="H16" s="24"/>
      <c r="I16" s="116"/>
      <c r="J16" s="117"/>
      <c r="K16" s="119"/>
      <c r="L16" s="119"/>
      <c r="M16" s="28"/>
      <c r="N16" s="24"/>
      <c r="O16" s="24"/>
      <c r="P16" s="26"/>
    </row>
    <row r="17" spans="2:16" x14ac:dyDescent="0.25">
      <c r="B17" s="26"/>
      <c r="C17" s="24"/>
      <c r="D17" s="116"/>
      <c r="E17" s="117"/>
      <c r="F17" s="29"/>
      <c r="G17" s="24"/>
      <c r="H17" s="24"/>
      <c r="I17" s="116"/>
      <c r="J17" s="117"/>
      <c r="K17" s="119"/>
      <c r="L17" s="119"/>
      <c r="M17" s="28"/>
      <c r="N17" s="24"/>
      <c r="O17" s="24"/>
      <c r="P17" s="26"/>
    </row>
    <row r="18" spans="2:16" x14ac:dyDescent="0.25">
      <c r="B18" s="26"/>
      <c r="C18" s="24"/>
      <c r="D18" s="116"/>
      <c r="E18" s="117"/>
      <c r="F18" s="29"/>
      <c r="G18" s="24"/>
      <c r="H18" s="24"/>
      <c r="I18" s="116"/>
      <c r="J18" s="117"/>
      <c r="K18" s="119"/>
      <c r="L18" s="119"/>
      <c r="M18" s="28"/>
      <c r="N18" s="24"/>
      <c r="O18" s="24"/>
      <c r="P18" s="26"/>
    </row>
    <row r="19" spans="2:16" x14ac:dyDescent="0.25">
      <c r="B19" s="26"/>
      <c r="C19" s="24"/>
      <c r="D19" s="116"/>
      <c r="E19" s="117"/>
      <c r="F19" s="29"/>
      <c r="G19" s="24"/>
      <c r="H19" s="24"/>
      <c r="I19" s="116"/>
      <c r="J19" s="117"/>
      <c r="K19" s="119"/>
      <c r="L19" s="119"/>
      <c r="M19" s="28"/>
      <c r="N19" s="24"/>
      <c r="O19" s="24"/>
      <c r="P19" s="26"/>
    </row>
    <row r="20" spans="2:16" x14ac:dyDescent="0.25">
      <c r="B20" s="26"/>
      <c r="C20" s="24"/>
      <c r="D20" s="116"/>
      <c r="E20" s="117"/>
      <c r="F20" s="29"/>
      <c r="G20" s="24"/>
      <c r="H20" s="24"/>
      <c r="I20" s="116"/>
      <c r="J20" s="117"/>
      <c r="K20" s="119"/>
      <c r="L20" s="119"/>
      <c r="M20" s="28"/>
      <c r="N20" s="24"/>
      <c r="O20" s="24"/>
      <c r="P20" s="26"/>
    </row>
    <row r="21" spans="2:16" x14ac:dyDescent="0.25">
      <c r="B21" s="26"/>
      <c r="C21" s="24"/>
      <c r="D21" s="116"/>
      <c r="E21" s="117"/>
      <c r="F21" s="29"/>
      <c r="G21" s="24"/>
      <c r="H21" s="24"/>
      <c r="I21" s="116"/>
      <c r="J21" s="117"/>
      <c r="K21" s="119"/>
      <c r="L21" s="119"/>
      <c r="M21" s="28"/>
      <c r="N21" s="24"/>
      <c r="O21" s="24"/>
      <c r="P21" s="26"/>
    </row>
    <row r="22" spans="2:16" x14ac:dyDescent="0.25">
      <c r="B22" s="26"/>
      <c r="C22" s="24"/>
      <c r="D22" s="116"/>
      <c r="E22" s="117"/>
      <c r="F22" s="29"/>
      <c r="G22" s="24"/>
      <c r="H22" s="24"/>
      <c r="I22" s="116"/>
      <c r="J22" s="117"/>
      <c r="K22" s="119"/>
      <c r="L22" s="119"/>
      <c r="M22" s="28"/>
      <c r="N22" s="24"/>
      <c r="O22" s="24"/>
      <c r="P22" s="26"/>
    </row>
    <row r="23" spans="2:16" x14ac:dyDescent="0.25">
      <c r="B23" s="26"/>
      <c r="C23" s="24"/>
      <c r="D23" s="116"/>
      <c r="E23" s="117"/>
      <c r="F23" s="29"/>
      <c r="G23" s="24"/>
      <c r="H23" s="24"/>
      <c r="I23" s="116"/>
      <c r="J23" s="117"/>
      <c r="K23" s="119"/>
      <c r="L23" s="119"/>
      <c r="M23" s="28"/>
      <c r="N23" s="24"/>
      <c r="O23" s="24"/>
      <c r="P23" s="26"/>
    </row>
    <row r="24" spans="2:16" x14ac:dyDescent="0.25">
      <c r="B24" s="26"/>
      <c r="C24" s="24"/>
      <c r="D24" s="116"/>
      <c r="E24" s="117"/>
      <c r="F24" s="29"/>
      <c r="G24" s="24"/>
      <c r="H24" s="24"/>
      <c r="I24" s="116"/>
      <c r="J24" s="117"/>
      <c r="K24" s="119"/>
      <c r="L24" s="119"/>
      <c r="M24" s="28"/>
      <c r="N24" s="24"/>
      <c r="O24" s="24"/>
      <c r="P24" s="26"/>
    </row>
    <row r="25" spans="2:16" x14ac:dyDescent="0.25">
      <c r="B25" s="26"/>
      <c r="C25" s="120" t="s">
        <v>3466</v>
      </c>
      <c r="D25" s="121"/>
      <c r="E25" s="121"/>
      <c r="F25" s="121"/>
      <c r="G25" s="121"/>
      <c r="H25" s="121"/>
      <c r="I25" s="121"/>
      <c r="J25" s="121"/>
      <c r="K25" s="121"/>
      <c r="L25" s="121"/>
      <c r="M25" s="121"/>
      <c r="N25" s="121"/>
      <c r="O25" s="122"/>
      <c r="P25" s="26"/>
    </row>
    <row r="26" spans="2:16" x14ac:dyDescent="0.25">
      <c r="B26" s="26"/>
      <c r="C26" s="35" t="s">
        <v>3467</v>
      </c>
      <c r="D26" s="32" t="s">
        <v>3450</v>
      </c>
      <c r="E26" s="34"/>
      <c r="F26" s="37" t="s">
        <v>3468</v>
      </c>
      <c r="G26" s="120" t="s">
        <v>3469</v>
      </c>
      <c r="H26" s="122"/>
      <c r="I26" s="35" t="s">
        <v>3470</v>
      </c>
      <c r="J26" s="123" t="s">
        <v>3471</v>
      </c>
      <c r="K26" s="123"/>
      <c r="L26" s="123"/>
      <c r="M26" s="123"/>
      <c r="N26" s="123"/>
      <c r="O26" s="38" t="s">
        <v>3455</v>
      </c>
      <c r="P26" s="26"/>
    </row>
    <row r="27" spans="2:16" x14ac:dyDescent="0.25">
      <c r="B27" s="26"/>
      <c r="C27" s="24" t="s">
        <v>3472</v>
      </c>
      <c r="D27" s="116"/>
      <c r="E27" s="117"/>
      <c r="F27" s="29"/>
      <c r="G27" s="116"/>
      <c r="H27" s="117"/>
      <c r="I27" s="24"/>
      <c r="J27" s="119"/>
      <c r="K27" s="119"/>
      <c r="L27" s="119"/>
      <c r="M27" s="119"/>
      <c r="N27" s="119"/>
      <c r="O27" s="24"/>
      <c r="P27" s="26"/>
    </row>
    <row r="28" spans="2:16" x14ac:dyDescent="0.25">
      <c r="B28" s="26"/>
      <c r="C28" s="24"/>
      <c r="D28" s="116"/>
      <c r="E28" s="117"/>
      <c r="F28" s="29"/>
      <c r="G28" s="116"/>
      <c r="H28" s="117"/>
      <c r="I28" s="24"/>
      <c r="J28" s="119"/>
      <c r="K28" s="119"/>
      <c r="L28" s="119"/>
      <c r="M28" s="119"/>
      <c r="N28" s="119"/>
      <c r="O28" s="24"/>
      <c r="P28" s="26"/>
    </row>
    <row r="29" spans="2:16" x14ac:dyDescent="0.25">
      <c r="B29" s="26"/>
      <c r="C29" s="24"/>
      <c r="D29" s="116"/>
      <c r="E29" s="117"/>
      <c r="F29" s="29"/>
      <c r="G29" s="116"/>
      <c r="H29" s="117"/>
      <c r="I29" s="24"/>
      <c r="J29" s="119"/>
      <c r="K29" s="119"/>
      <c r="L29" s="119"/>
      <c r="M29" s="119"/>
      <c r="N29" s="119"/>
      <c r="O29" s="24"/>
      <c r="P29" s="26"/>
    </row>
    <row r="30" spans="2:16" x14ac:dyDescent="0.25">
      <c r="B30" s="26"/>
      <c r="C30" s="24"/>
      <c r="D30" s="116"/>
      <c r="E30" s="117"/>
      <c r="F30" s="29"/>
      <c r="G30" s="116"/>
      <c r="H30" s="117"/>
      <c r="I30" s="24"/>
      <c r="J30" s="119"/>
      <c r="K30" s="119"/>
      <c r="L30" s="119"/>
      <c r="M30" s="119"/>
      <c r="N30" s="119"/>
      <c r="O30" s="24"/>
      <c r="P30" s="26"/>
    </row>
    <row r="31" spans="2:16" x14ac:dyDescent="0.25">
      <c r="B31" s="26"/>
      <c r="C31" s="24"/>
      <c r="D31" s="116"/>
      <c r="E31" s="117"/>
      <c r="F31" s="29"/>
      <c r="G31" s="116"/>
      <c r="H31" s="117"/>
      <c r="I31" s="24"/>
      <c r="J31" s="119"/>
      <c r="K31" s="119"/>
      <c r="L31" s="119"/>
      <c r="M31" s="119"/>
      <c r="N31" s="119"/>
      <c r="O31" s="24"/>
      <c r="P31" s="26"/>
    </row>
    <row r="32" spans="2:16" x14ac:dyDescent="0.25">
      <c r="B32" s="26"/>
      <c r="C32" s="24"/>
      <c r="D32" s="116"/>
      <c r="E32" s="117"/>
      <c r="F32" s="29"/>
      <c r="G32" s="116"/>
      <c r="H32" s="117"/>
      <c r="I32" s="24"/>
      <c r="J32" s="119"/>
      <c r="K32" s="119"/>
      <c r="L32" s="119"/>
      <c r="M32" s="119"/>
      <c r="N32" s="119"/>
      <c r="O32" s="24"/>
      <c r="P32" s="26"/>
    </row>
    <row r="33" spans="2:16" x14ac:dyDescent="0.25">
      <c r="B33" s="26"/>
      <c r="C33" s="24"/>
      <c r="D33" s="116"/>
      <c r="E33" s="117"/>
      <c r="F33" s="29"/>
      <c r="G33" s="116"/>
      <c r="H33" s="117"/>
      <c r="I33" s="24"/>
      <c r="J33" s="119"/>
      <c r="K33" s="119"/>
      <c r="L33" s="119"/>
      <c r="M33" s="119"/>
      <c r="N33" s="119"/>
      <c r="O33" s="24"/>
      <c r="P33" s="26"/>
    </row>
    <row r="34" spans="2:16" x14ac:dyDescent="0.25">
      <c r="B34" s="26"/>
      <c r="C34" s="24"/>
      <c r="D34" s="116"/>
      <c r="E34" s="117"/>
      <c r="F34" s="29"/>
      <c r="G34" s="116"/>
      <c r="H34" s="117"/>
      <c r="I34" s="24"/>
      <c r="J34" s="119"/>
      <c r="K34" s="119"/>
      <c r="L34" s="119"/>
      <c r="M34" s="119"/>
      <c r="N34" s="119"/>
      <c r="O34" s="24"/>
      <c r="P34" s="26"/>
    </row>
    <row r="35" spans="2:16" x14ac:dyDescent="0.25">
      <c r="B35" s="26"/>
      <c r="C35" s="24"/>
      <c r="D35" s="116"/>
      <c r="E35" s="117"/>
      <c r="F35" s="29"/>
      <c r="G35" s="116"/>
      <c r="H35" s="117"/>
      <c r="I35" s="24"/>
      <c r="J35" s="119"/>
      <c r="K35" s="119"/>
      <c r="L35" s="119"/>
      <c r="M35" s="119"/>
      <c r="N35" s="119"/>
      <c r="O35" s="24"/>
      <c r="P35" s="26"/>
    </row>
    <row r="36" spans="2:16" x14ac:dyDescent="0.25">
      <c r="B36" s="26"/>
      <c r="C36" s="24"/>
      <c r="D36" s="116"/>
      <c r="E36" s="117"/>
      <c r="F36" s="29"/>
      <c r="G36" s="116"/>
      <c r="H36" s="117"/>
      <c r="I36" s="24"/>
      <c r="J36" s="119"/>
      <c r="K36" s="119"/>
      <c r="L36" s="119"/>
      <c r="M36" s="119"/>
      <c r="N36" s="119"/>
      <c r="O36" s="24"/>
      <c r="P36" s="26"/>
    </row>
    <row r="37" spans="2:16" x14ac:dyDescent="0.25">
      <c r="B37" s="26"/>
      <c r="C37" s="120" t="s">
        <v>3473</v>
      </c>
      <c r="D37" s="121"/>
      <c r="E37" s="121"/>
      <c r="F37" s="121"/>
      <c r="G37" s="121"/>
      <c r="H37" s="121"/>
      <c r="I37" s="121"/>
      <c r="J37" s="121"/>
      <c r="K37" s="121"/>
      <c r="L37" s="121"/>
      <c r="M37" s="121"/>
      <c r="N37" s="121"/>
      <c r="O37" s="122"/>
      <c r="P37" s="26"/>
    </row>
    <row r="38" spans="2:16" ht="25.5" x14ac:dyDescent="0.25">
      <c r="B38" s="26"/>
      <c r="C38" s="35" t="s">
        <v>3474</v>
      </c>
      <c r="D38" s="35" t="s">
        <v>3450</v>
      </c>
      <c r="E38" s="35" t="s">
        <v>3475</v>
      </c>
      <c r="F38" s="120" t="s">
        <v>3476</v>
      </c>
      <c r="G38" s="122"/>
      <c r="H38" s="120" t="s">
        <v>3477</v>
      </c>
      <c r="I38" s="121"/>
      <c r="J38" s="122"/>
      <c r="K38" s="120" t="s">
        <v>3478</v>
      </c>
      <c r="L38" s="121"/>
      <c r="M38" s="121"/>
      <c r="N38" s="122"/>
      <c r="O38" s="37" t="s">
        <v>3479</v>
      </c>
      <c r="P38" s="26"/>
    </row>
    <row r="39" spans="2:16" x14ac:dyDescent="0.25">
      <c r="B39" s="26"/>
      <c r="C39" s="24" t="s">
        <v>3472</v>
      </c>
      <c r="D39" s="24">
        <v>10</v>
      </c>
      <c r="E39" s="24"/>
      <c r="F39" s="116"/>
      <c r="G39" s="117"/>
      <c r="H39" s="116"/>
      <c r="I39" s="118"/>
      <c r="J39" s="117"/>
      <c r="K39" s="116"/>
      <c r="L39" s="118"/>
      <c r="M39" s="118"/>
      <c r="N39" s="117"/>
      <c r="O39" s="24"/>
      <c r="P39" s="26"/>
    </row>
    <row r="40" spans="2:16" x14ac:dyDescent="0.25">
      <c r="B40" s="26"/>
      <c r="C40" s="24"/>
      <c r="D40" s="24"/>
      <c r="E40" s="24"/>
      <c r="F40" s="116"/>
      <c r="G40" s="117"/>
      <c r="H40" s="116"/>
      <c r="I40" s="118"/>
      <c r="J40" s="117"/>
      <c r="K40" s="116"/>
      <c r="L40" s="118"/>
      <c r="M40" s="118"/>
      <c r="N40" s="117"/>
      <c r="O40" s="24"/>
      <c r="P40" s="26"/>
    </row>
    <row r="41" spans="2:16" x14ac:dyDescent="0.25">
      <c r="B41" s="26"/>
      <c r="C41" s="24"/>
      <c r="D41" s="24"/>
      <c r="E41" s="24"/>
      <c r="F41" s="116"/>
      <c r="G41" s="117"/>
      <c r="H41" s="116"/>
      <c r="I41" s="118"/>
      <c r="J41" s="117"/>
      <c r="K41" s="116"/>
      <c r="L41" s="118"/>
      <c r="M41" s="118"/>
      <c r="N41" s="117"/>
      <c r="O41" s="24"/>
      <c r="P41" s="26"/>
    </row>
    <row r="42" spans="2:16" x14ac:dyDescent="0.25">
      <c r="B42" s="26"/>
      <c r="C42" s="24"/>
      <c r="D42" s="24"/>
      <c r="E42" s="24"/>
      <c r="F42" s="116"/>
      <c r="G42" s="117"/>
      <c r="H42" s="116"/>
      <c r="I42" s="118"/>
      <c r="J42" s="117"/>
      <c r="K42" s="116"/>
      <c r="L42" s="118"/>
      <c r="M42" s="118"/>
      <c r="N42" s="117"/>
      <c r="O42" s="24"/>
      <c r="P42" s="26"/>
    </row>
    <row r="43" spans="2:16" x14ac:dyDescent="0.25">
      <c r="B43" s="26"/>
      <c r="C43" s="24"/>
      <c r="D43" s="24"/>
      <c r="E43" s="24"/>
      <c r="F43" s="116"/>
      <c r="G43" s="117"/>
      <c r="H43" s="116"/>
      <c r="I43" s="118"/>
      <c r="J43" s="117"/>
      <c r="K43" s="116"/>
      <c r="L43" s="118"/>
      <c r="M43" s="118"/>
      <c r="N43" s="117"/>
      <c r="O43" s="24"/>
      <c r="P43" s="26"/>
    </row>
    <row r="44" spans="2:16" x14ac:dyDescent="0.25">
      <c r="B44" s="26"/>
      <c r="C44" s="24"/>
      <c r="D44" s="24"/>
      <c r="E44" s="24"/>
      <c r="F44" s="116"/>
      <c r="G44" s="117"/>
      <c r="H44" s="116"/>
      <c r="I44" s="118"/>
      <c r="J44" s="117"/>
      <c r="K44" s="116"/>
      <c r="L44" s="118"/>
      <c r="M44" s="118"/>
      <c r="N44" s="117"/>
      <c r="O44" s="24"/>
      <c r="P44" s="26"/>
    </row>
    <row r="45" spans="2:16" x14ac:dyDescent="0.25">
      <c r="B45" s="26"/>
      <c r="C45" s="24"/>
      <c r="D45" s="24"/>
      <c r="E45" s="24"/>
      <c r="F45" s="116"/>
      <c r="G45" s="117"/>
      <c r="H45" s="116"/>
      <c r="I45" s="118"/>
      <c r="J45" s="117"/>
      <c r="K45" s="116"/>
      <c r="L45" s="118"/>
      <c r="M45" s="118"/>
      <c r="N45" s="117"/>
      <c r="O45" s="24"/>
      <c r="P45" s="26"/>
    </row>
    <row r="46" spans="2:16" x14ac:dyDescent="0.25">
      <c r="B46" s="26"/>
      <c r="C46" s="24"/>
      <c r="D46" s="24"/>
      <c r="E46" s="24"/>
      <c r="F46" s="116"/>
      <c r="G46" s="117"/>
      <c r="H46" s="116"/>
      <c r="I46" s="118"/>
      <c r="J46" s="117"/>
      <c r="K46" s="116"/>
      <c r="L46" s="118"/>
      <c r="M46" s="118"/>
      <c r="N46" s="117"/>
      <c r="O46" s="24"/>
      <c r="P46" s="26"/>
    </row>
    <row r="47" spans="2:16" x14ac:dyDescent="0.25">
      <c r="B47" s="26"/>
      <c r="C47" s="24"/>
      <c r="D47" s="24"/>
      <c r="E47" s="24"/>
      <c r="F47" s="116"/>
      <c r="G47" s="117"/>
      <c r="H47" s="116"/>
      <c r="I47" s="118"/>
      <c r="J47" s="117"/>
      <c r="K47" s="116"/>
      <c r="L47" s="118"/>
      <c r="M47" s="118"/>
      <c r="N47" s="117"/>
      <c r="O47" s="24"/>
      <c r="P47" s="26"/>
    </row>
    <row r="48" spans="2:16" x14ac:dyDescent="0.25">
      <c r="B48" s="26"/>
      <c r="C48" s="24"/>
      <c r="D48" s="24"/>
      <c r="E48" s="24"/>
      <c r="F48" s="116"/>
      <c r="G48" s="117"/>
      <c r="H48" s="116"/>
      <c r="I48" s="118"/>
      <c r="J48" s="117"/>
      <c r="K48" s="116"/>
      <c r="L48" s="118"/>
      <c r="M48" s="118"/>
      <c r="N48" s="117"/>
      <c r="O48" s="24"/>
      <c r="P48" s="26"/>
    </row>
    <row r="49" spans="2:16" x14ac:dyDescent="0.25">
      <c r="B49" s="26"/>
      <c r="C49" s="120" t="s">
        <v>3480</v>
      </c>
      <c r="D49" s="121"/>
      <c r="E49" s="121"/>
      <c r="F49" s="121"/>
      <c r="G49" s="121"/>
      <c r="H49" s="121"/>
      <c r="I49" s="121"/>
      <c r="J49" s="121"/>
      <c r="K49" s="121"/>
      <c r="L49" s="121"/>
      <c r="M49" s="121"/>
      <c r="N49" s="121"/>
      <c r="O49" s="122"/>
      <c r="P49" s="26"/>
    </row>
    <row r="50" spans="2:16" x14ac:dyDescent="0.25">
      <c r="B50" s="26"/>
      <c r="C50" s="40" t="s">
        <v>3444</v>
      </c>
      <c r="D50" s="32" t="s">
        <v>3450</v>
      </c>
      <c r="E50" s="34"/>
      <c r="F50" s="120" t="s">
        <v>3481</v>
      </c>
      <c r="G50" s="122"/>
      <c r="H50" s="120" t="s">
        <v>3482</v>
      </c>
      <c r="I50" s="121"/>
      <c r="J50" s="121"/>
      <c r="K50" s="121"/>
      <c r="L50" s="121"/>
      <c r="M50" s="121"/>
      <c r="N50" s="121"/>
      <c r="O50" s="122"/>
      <c r="P50" s="26"/>
    </row>
    <row r="51" spans="2:16" x14ac:dyDescent="0.25">
      <c r="B51" s="26"/>
      <c r="C51" s="24" t="s">
        <v>3447</v>
      </c>
      <c r="D51" s="116"/>
      <c r="E51" s="117"/>
      <c r="F51" s="116"/>
      <c r="G51" s="117"/>
      <c r="H51" s="116"/>
      <c r="I51" s="118"/>
      <c r="J51" s="118"/>
      <c r="K51" s="118"/>
      <c r="L51" s="118"/>
      <c r="M51" s="118"/>
      <c r="N51" s="118"/>
      <c r="O51" s="117"/>
      <c r="P51" s="26"/>
    </row>
    <row r="52" spans="2:16" x14ac:dyDescent="0.25">
      <c r="B52" s="26"/>
      <c r="C52" s="24"/>
      <c r="D52" s="116"/>
      <c r="E52" s="117"/>
      <c r="F52" s="116"/>
      <c r="G52" s="117"/>
      <c r="H52" s="116"/>
      <c r="I52" s="118"/>
      <c r="J52" s="118"/>
      <c r="K52" s="118"/>
      <c r="L52" s="118"/>
      <c r="M52" s="118"/>
      <c r="N52" s="118"/>
      <c r="O52" s="117"/>
      <c r="P52" s="26"/>
    </row>
    <row r="53" spans="2:16" x14ac:dyDescent="0.25">
      <c r="B53" s="26"/>
      <c r="C53" s="24"/>
      <c r="D53" s="116"/>
      <c r="E53" s="117"/>
      <c r="F53" s="116"/>
      <c r="G53" s="117"/>
      <c r="H53" s="116"/>
      <c r="I53" s="118"/>
      <c r="J53" s="118"/>
      <c r="K53" s="118"/>
      <c r="L53" s="118"/>
      <c r="M53" s="118"/>
      <c r="N53" s="118"/>
      <c r="O53" s="117"/>
      <c r="P53" s="26"/>
    </row>
    <row r="54" spans="2:16" x14ac:dyDescent="0.25">
      <c r="B54" s="26"/>
      <c r="C54" s="24"/>
      <c r="D54" s="116"/>
      <c r="E54" s="117"/>
      <c r="F54" s="116"/>
      <c r="G54" s="117"/>
      <c r="H54" s="116"/>
      <c r="I54" s="118"/>
      <c r="J54" s="118"/>
      <c r="K54" s="118"/>
      <c r="L54" s="118"/>
      <c r="M54" s="118"/>
      <c r="N54" s="118"/>
      <c r="O54" s="117"/>
      <c r="P54" s="26"/>
    </row>
    <row r="55" spans="2:16" x14ac:dyDescent="0.25">
      <c r="B55" s="26"/>
      <c r="C55" s="24"/>
      <c r="D55" s="116"/>
      <c r="E55" s="117"/>
      <c r="F55" s="116"/>
      <c r="G55" s="117"/>
      <c r="H55" s="116"/>
      <c r="I55" s="118"/>
      <c r="J55" s="118"/>
      <c r="K55" s="118"/>
      <c r="L55" s="118"/>
      <c r="M55" s="118"/>
      <c r="N55" s="118"/>
      <c r="O55" s="117"/>
      <c r="P55" s="26"/>
    </row>
    <row r="56" spans="2:16" ht="9.9499999999999993" customHeight="1" x14ac:dyDescent="0.25">
      <c r="B56" s="26"/>
      <c r="C56" s="26"/>
      <c r="D56" s="26"/>
      <c r="E56" s="26"/>
      <c r="F56" s="26"/>
      <c r="G56" s="26"/>
      <c r="H56" s="26"/>
      <c r="I56" s="26"/>
      <c r="J56" s="26"/>
      <c r="K56" s="26"/>
      <c r="L56" s="26"/>
      <c r="M56" s="26"/>
      <c r="N56" s="26"/>
      <c r="O56" s="26"/>
      <c r="P56" s="26"/>
    </row>
  </sheetData>
  <mergeCells count="142">
    <mergeCell ref="C4:O4"/>
    <mergeCell ref="G5:H5"/>
    <mergeCell ref="I5:J5"/>
    <mergeCell ref="K5:N5"/>
    <mergeCell ref="D6:E6"/>
    <mergeCell ref="G6:H6"/>
    <mergeCell ref="I6:J6"/>
    <mergeCell ref="K6:N6"/>
    <mergeCell ref="C12:O12"/>
    <mergeCell ref="I14:J14"/>
    <mergeCell ref="K14:L14"/>
    <mergeCell ref="D15:E15"/>
    <mergeCell ref="I15:J15"/>
    <mergeCell ref="K15:L15"/>
    <mergeCell ref="D7:E7"/>
    <mergeCell ref="G7:H7"/>
    <mergeCell ref="I7:J7"/>
    <mergeCell ref="K7:N7"/>
    <mergeCell ref="D10:E10"/>
    <mergeCell ref="G10:H10"/>
    <mergeCell ref="I10:J10"/>
    <mergeCell ref="K10:N10"/>
    <mergeCell ref="D8:E8"/>
    <mergeCell ref="G8:H8"/>
    <mergeCell ref="I8:J8"/>
    <mergeCell ref="K8:N8"/>
    <mergeCell ref="D9:E9"/>
    <mergeCell ref="G9:H9"/>
    <mergeCell ref="I9:J9"/>
    <mergeCell ref="K9:N9"/>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K22:L22"/>
    <mergeCell ref="D23:E23"/>
    <mergeCell ref="I23:J23"/>
    <mergeCell ref="K23:L23"/>
    <mergeCell ref="I20:J20"/>
    <mergeCell ref="K20:L20"/>
    <mergeCell ref="J36:N36"/>
    <mergeCell ref="C25:O25"/>
    <mergeCell ref="G26:H26"/>
    <mergeCell ref="J26:N26"/>
    <mergeCell ref="D27:E27"/>
    <mergeCell ref="G27:H27"/>
    <mergeCell ref="J27:N27"/>
    <mergeCell ref="D34:E34"/>
    <mergeCell ref="G34:H34"/>
    <mergeCell ref="J34:N34"/>
    <mergeCell ref="F42:G42"/>
    <mergeCell ref="H42:J42"/>
    <mergeCell ref="K42:N42"/>
    <mergeCell ref="F43:G43"/>
    <mergeCell ref="H43:J43"/>
    <mergeCell ref="K43:N43"/>
    <mergeCell ref="F44:G44"/>
    <mergeCell ref="H44:J44"/>
    <mergeCell ref="K44:N44"/>
    <mergeCell ref="D55:E55"/>
    <mergeCell ref="F55:G55"/>
    <mergeCell ref="H55:O55"/>
    <mergeCell ref="D54:E54"/>
    <mergeCell ref="F54:G54"/>
    <mergeCell ref="H54:O54"/>
    <mergeCell ref="C49:O49"/>
    <mergeCell ref="F50:G50"/>
    <mergeCell ref="H50:O50"/>
    <mergeCell ref="D51:E51"/>
    <mergeCell ref="F51:G51"/>
    <mergeCell ref="H51:O51"/>
    <mergeCell ref="D21:E21"/>
    <mergeCell ref="I21:J21"/>
    <mergeCell ref="K21:L21"/>
    <mergeCell ref="D30:E30"/>
    <mergeCell ref="G30:H30"/>
    <mergeCell ref="J30:N30"/>
    <mergeCell ref="D31:E31"/>
    <mergeCell ref="G31:H31"/>
    <mergeCell ref="J31:N31"/>
    <mergeCell ref="D28:E28"/>
    <mergeCell ref="G28:H28"/>
    <mergeCell ref="J28:N28"/>
    <mergeCell ref="D29:E29"/>
    <mergeCell ref="G29:H29"/>
    <mergeCell ref="J29:N29"/>
    <mergeCell ref="F41:G41"/>
    <mergeCell ref="H41:J41"/>
    <mergeCell ref="K41:N41"/>
    <mergeCell ref="D32:E32"/>
    <mergeCell ref="G32:H32"/>
    <mergeCell ref="J32:N32"/>
    <mergeCell ref="D33:E33"/>
    <mergeCell ref="G33:H33"/>
    <mergeCell ref="J33:N33"/>
    <mergeCell ref="F40:G40"/>
    <mergeCell ref="H40:J40"/>
    <mergeCell ref="K40:N40"/>
    <mergeCell ref="C37:O37"/>
    <mergeCell ref="F38:G38"/>
    <mergeCell ref="H38:J38"/>
    <mergeCell ref="K38:N38"/>
    <mergeCell ref="F39:G39"/>
    <mergeCell ref="H39:J39"/>
    <mergeCell ref="K39:N39"/>
    <mergeCell ref="D35:E35"/>
    <mergeCell ref="G35:H35"/>
    <mergeCell ref="J35:N35"/>
    <mergeCell ref="D36:E36"/>
    <mergeCell ref="G36:H36"/>
    <mergeCell ref="F47:G47"/>
    <mergeCell ref="H47:J47"/>
    <mergeCell ref="K47:N47"/>
    <mergeCell ref="D53:E53"/>
    <mergeCell ref="F53:G53"/>
    <mergeCell ref="H53:O53"/>
    <mergeCell ref="H45:J45"/>
    <mergeCell ref="K45:N45"/>
    <mergeCell ref="F46:G46"/>
    <mergeCell ref="H46:J46"/>
    <mergeCell ref="K46:N46"/>
    <mergeCell ref="D52:E52"/>
    <mergeCell ref="F52:G52"/>
    <mergeCell ref="H52:O52"/>
    <mergeCell ref="F48:G48"/>
    <mergeCell ref="H48:J48"/>
    <mergeCell ref="K48:N48"/>
    <mergeCell ref="F45:G45"/>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DEF0-B6D1-4DF2-935A-4CBAD4888344}">
  <dimension ref="A1:J44"/>
  <sheetViews>
    <sheetView topLeftCell="A9" zoomScaleNormal="100" zoomScaleSheetLayoutView="100" workbookViewId="0"/>
  </sheetViews>
  <sheetFormatPr defaultRowHeight="12.75" x14ac:dyDescent="0.25"/>
  <cols>
    <col min="1" max="1" width="1.44140625" style="64" customWidth="1"/>
    <col min="2" max="2" width="2.33203125" style="62" customWidth="1"/>
    <col min="3" max="3" width="9.33203125" style="63" customWidth="1"/>
    <col min="4" max="4" width="16.77734375" style="63" customWidth="1"/>
    <col min="5" max="5" width="8.88671875" style="63" bestFit="1" customWidth="1"/>
    <col min="6" max="6" width="4.44140625" style="63" bestFit="1" customWidth="1"/>
    <col min="7" max="7" width="8.77734375" style="63" customWidth="1"/>
    <col min="8" max="8" width="12.77734375" style="63" customWidth="1"/>
    <col min="9" max="9" width="6.77734375" style="63" customWidth="1"/>
    <col min="10" max="10" width="1.44140625" style="64" customWidth="1"/>
    <col min="11" max="16384" width="8.88671875" style="64"/>
  </cols>
  <sheetData>
    <row r="1" spans="2:10" ht="9.9499999999999993" customHeight="1" x14ac:dyDescent="0.25"/>
    <row r="2" spans="2:10" x14ac:dyDescent="0.25">
      <c r="B2" s="61" t="s">
        <v>3526</v>
      </c>
      <c r="C2" s="61"/>
      <c r="D2" s="61"/>
      <c r="E2" s="61"/>
      <c r="F2" s="61"/>
      <c r="G2" s="61"/>
      <c r="H2" s="61"/>
      <c r="I2" s="61"/>
      <c r="J2" s="61"/>
    </row>
    <row r="3" spans="2:10" x14ac:dyDescent="0.25">
      <c r="B3" s="61" t="s">
        <v>3486</v>
      </c>
      <c r="C3" s="61"/>
      <c r="D3" s="61"/>
      <c r="E3" s="61"/>
      <c r="F3" s="61"/>
      <c r="G3" s="61"/>
      <c r="H3" s="61"/>
      <c r="I3" s="61"/>
      <c r="J3" s="61"/>
    </row>
    <row r="4" spans="2:10" x14ac:dyDescent="0.25">
      <c r="B4" s="61" t="s">
        <v>3517</v>
      </c>
      <c r="C4" s="61"/>
      <c r="D4" s="61"/>
      <c r="E4" s="61"/>
      <c r="F4" s="61"/>
      <c r="G4" s="61"/>
      <c r="H4" s="61"/>
      <c r="I4" s="61"/>
      <c r="J4" s="61"/>
    </row>
    <row r="5" spans="2:10" x14ac:dyDescent="0.25">
      <c r="B5" s="65"/>
      <c r="C5" s="57"/>
      <c r="D5" s="66"/>
      <c r="E5" s="66"/>
      <c r="F5" s="66"/>
      <c r="G5" s="66"/>
      <c r="H5" s="66"/>
      <c r="I5" s="58"/>
      <c r="J5" s="58" t="s">
        <v>3487</v>
      </c>
    </row>
    <row r="6" spans="2:10" ht="18.75" x14ac:dyDescent="0.25">
      <c r="B6" s="126" t="s">
        <v>3488</v>
      </c>
      <c r="C6" s="126"/>
      <c r="D6" s="126"/>
      <c r="E6" s="126"/>
      <c r="F6" s="126"/>
      <c r="G6" s="126"/>
      <c r="H6" s="126"/>
      <c r="I6" s="126"/>
      <c r="J6" s="126"/>
    </row>
    <row r="7" spans="2:10" x14ac:dyDescent="0.25">
      <c r="B7" s="65"/>
      <c r="C7" s="57"/>
      <c r="D7" s="66"/>
      <c r="E7" s="66"/>
      <c r="F7" s="66"/>
      <c r="G7" s="66"/>
      <c r="H7" s="66"/>
      <c r="I7" s="58"/>
      <c r="J7" s="58"/>
    </row>
    <row r="8" spans="2:10" s="91" customFormat="1" x14ac:dyDescent="0.25">
      <c r="B8" s="92"/>
      <c r="C8" s="92" t="s">
        <v>3521</v>
      </c>
      <c r="D8" s="92" t="s">
        <v>3522</v>
      </c>
      <c r="E8" s="92"/>
      <c r="F8" s="92"/>
      <c r="G8" s="92"/>
      <c r="H8" s="92"/>
      <c r="I8" s="92"/>
      <c r="J8" s="92"/>
    </row>
    <row r="9" spans="2:10" s="91" customFormat="1" x14ac:dyDescent="0.25">
      <c r="B9" s="92"/>
      <c r="C9" s="92" t="s">
        <v>3523</v>
      </c>
      <c r="D9" s="92" t="s">
        <v>3524</v>
      </c>
      <c r="E9" s="92"/>
      <c r="F9" s="92"/>
      <c r="G9" s="92"/>
      <c r="H9" s="92"/>
      <c r="I9" s="92"/>
      <c r="J9" s="92"/>
    </row>
    <row r="10" spans="2:10" ht="14.25" customHeight="1" x14ac:dyDescent="0.25">
      <c r="B10" s="65"/>
      <c r="C10" s="57"/>
      <c r="D10" s="57"/>
      <c r="E10" s="57"/>
      <c r="F10" s="57"/>
      <c r="G10" s="57"/>
      <c r="H10" s="57"/>
      <c r="I10" s="57"/>
      <c r="J10" s="57"/>
    </row>
    <row r="11" spans="2:10" ht="57" customHeight="1" x14ac:dyDescent="0.25">
      <c r="B11" s="127" t="s">
        <v>3525</v>
      </c>
      <c r="C11" s="127"/>
      <c r="D11" s="127"/>
      <c r="E11" s="127"/>
      <c r="F11" s="127"/>
      <c r="G11" s="127"/>
      <c r="H11" s="127"/>
      <c r="I11" s="127"/>
      <c r="J11" s="127"/>
    </row>
    <row r="12" spans="2:10" ht="15.75" customHeight="1" x14ac:dyDescent="0.25">
      <c r="B12" s="65"/>
      <c r="C12" s="67"/>
      <c r="D12" s="67"/>
      <c r="E12" s="67"/>
      <c r="F12" s="67"/>
      <c r="G12" s="67"/>
      <c r="H12" s="67"/>
      <c r="I12" s="67"/>
      <c r="J12" s="67"/>
    </row>
    <row r="13" spans="2:10" ht="18" customHeight="1" x14ac:dyDescent="0.25">
      <c r="B13" s="128" t="s">
        <v>3489</v>
      </c>
      <c r="C13" s="128"/>
      <c r="D13" s="128"/>
      <c r="E13" s="128"/>
      <c r="F13" s="128"/>
      <c r="G13" s="128"/>
      <c r="H13" s="128"/>
      <c r="I13" s="128"/>
      <c r="J13" s="128"/>
    </row>
    <row r="14" spans="2:10" ht="52.5" customHeight="1" x14ac:dyDescent="0.25">
      <c r="B14" s="55"/>
      <c r="C14" s="69" t="s">
        <v>3490</v>
      </c>
      <c r="D14" s="70" t="s">
        <v>3491</v>
      </c>
      <c r="E14" s="69" t="s">
        <v>3492</v>
      </c>
      <c r="F14" s="129" t="s">
        <v>3493</v>
      </c>
      <c r="G14" s="130"/>
      <c r="H14" s="71" t="s">
        <v>3494</v>
      </c>
      <c r="I14" s="69" t="s">
        <v>3495</v>
      </c>
      <c r="J14" s="72"/>
    </row>
    <row r="15" spans="2:10" ht="38.25" customHeight="1" x14ac:dyDescent="0.25">
      <c r="B15" s="65"/>
      <c r="C15" s="75" t="s">
        <v>3496</v>
      </c>
      <c r="D15" s="75" t="s">
        <v>3497</v>
      </c>
      <c r="E15" s="76" t="s">
        <v>3498</v>
      </c>
      <c r="F15" s="131" t="s">
        <v>3499</v>
      </c>
      <c r="G15" s="132"/>
      <c r="H15" s="77" t="s">
        <v>3500</v>
      </c>
      <c r="I15" s="76">
        <v>10</v>
      </c>
      <c r="J15" s="72"/>
    </row>
    <row r="16" spans="2:10" ht="63" customHeight="1" x14ac:dyDescent="0.25">
      <c r="B16" s="65"/>
      <c r="C16" s="75" t="s">
        <v>3501</v>
      </c>
      <c r="D16" s="75" t="s">
        <v>3502</v>
      </c>
      <c r="E16" s="76" t="s">
        <v>3503</v>
      </c>
      <c r="F16" s="131" t="s">
        <v>3504</v>
      </c>
      <c r="G16" s="133"/>
      <c r="H16" s="77" t="s">
        <v>3500</v>
      </c>
      <c r="I16" s="76">
        <v>20</v>
      </c>
      <c r="J16" s="72"/>
    </row>
    <row r="17" spans="2:10" ht="54.75" customHeight="1" x14ac:dyDescent="0.25">
      <c r="B17" s="65"/>
      <c r="C17" s="76" t="s">
        <v>3505</v>
      </c>
      <c r="D17" s="78" t="s">
        <v>3506</v>
      </c>
      <c r="E17" s="76" t="s">
        <v>3506</v>
      </c>
      <c r="F17" s="134" t="s">
        <v>3505</v>
      </c>
      <c r="G17" s="132"/>
      <c r="H17" s="77" t="s">
        <v>3505</v>
      </c>
      <c r="I17" s="76">
        <v>15</v>
      </c>
      <c r="J17" s="72"/>
    </row>
    <row r="18" spans="2:10" ht="18.75" customHeight="1" x14ac:dyDescent="0.25">
      <c r="B18" s="65"/>
      <c r="C18" s="66"/>
      <c r="D18" s="59"/>
      <c r="E18" s="66"/>
      <c r="F18" s="66"/>
      <c r="G18" s="66"/>
      <c r="H18" s="66"/>
      <c r="I18" s="66"/>
      <c r="J18" s="72"/>
    </row>
    <row r="19" spans="2:10" x14ac:dyDescent="0.25">
      <c r="B19" s="68" t="s">
        <v>3507</v>
      </c>
      <c r="C19" s="68"/>
      <c r="D19" s="68"/>
      <c r="E19" s="68"/>
      <c r="F19" s="68"/>
      <c r="G19" s="68"/>
      <c r="H19" s="68"/>
      <c r="I19" s="68"/>
      <c r="J19" s="72"/>
    </row>
    <row r="20" spans="2:10" x14ac:dyDescent="0.25">
      <c r="B20" s="65"/>
      <c r="C20" s="125" t="s">
        <v>3508</v>
      </c>
      <c r="D20" s="125"/>
      <c r="E20" s="125" t="s">
        <v>3509</v>
      </c>
      <c r="F20" s="125"/>
      <c r="G20" s="73"/>
      <c r="H20" s="59"/>
      <c r="I20" s="59"/>
      <c r="J20" s="72"/>
    </row>
    <row r="21" spans="2:10" x14ac:dyDescent="0.25">
      <c r="B21" s="65"/>
      <c r="C21" s="135" t="s">
        <v>3510</v>
      </c>
      <c r="D21" s="135"/>
      <c r="E21" s="135" t="s">
        <v>3511</v>
      </c>
      <c r="F21" s="135"/>
      <c r="G21" s="74"/>
      <c r="H21" s="59"/>
      <c r="I21" s="59"/>
      <c r="J21" s="72"/>
    </row>
    <row r="22" spans="2:10" x14ac:dyDescent="0.25">
      <c r="B22" s="65"/>
      <c r="C22" s="135" t="s">
        <v>3512</v>
      </c>
      <c r="D22" s="135"/>
      <c r="E22" s="135" t="s">
        <v>3513</v>
      </c>
      <c r="F22" s="135"/>
      <c r="G22" s="74"/>
      <c r="H22" s="59"/>
      <c r="I22" s="59"/>
      <c r="J22" s="72"/>
    </row>
    <row r="23" spans="2:10" x14ac:dyDescent="0.25">
      <c r="B23" s="65"/>
      <c r="C23" s="135" t="s">
        <v>3514</v>
      </c>
      <c r="D23" s="135"/>
      <c r="E23" s="135" t="s">
        <v>3515</v>
      </c>
      <c r="F23" s="135"/>
      <c r="G23" s="74"/>
      <c r="H23" s="59"/>
      <c r="I23" s="59"/>
      <c r="J23" s="72"/>
    </row>
    <row r="24" spans="2:10" ht="31.5" customHeight="1" x14ac:dyDescent="0.25">
      <c r="B24" s="65"/>
      <c r="C24" s="66"/>
      <c r="D24" s="136"/>
      <c r="E24" s="136"/>
      <c r="F24" s="136"/>
      <c r="G24" s="136"/>
      <c r="H24" s="59"/>
      <c r="I24" s="59"/>
      <c r="J24" s="72"/>
    </row>
    <row r="25" spans="2:10" x14ac:dyDescent="0.25">
      <c r="B25" s="65"/>
      <c r="C25" s="66"/>
      <c r="D25" s="136"/>
      <c r="E25" s="136"/>
      <c r="F25" s="136"/>
      <c r="G25" s="136"/>
      <c r="H25" s="59"/>
      <c r="I25" s="59"/>
      <c r="J25" s="72"/>
    </row>
    <row r="26" spans="2:10" x14ac:dyDescent="0.25">
      <c r="B26" s="65"/>
      <c r="C26" s="66"/>
      <c r="D26" s="136"/>
      <c r="E26" s="136"/>
      <c r="F26" s="136"/>
      <c r="G26" s="136"/>
      <c r="H26" s="59"/>
      <c r="I26" s="59"/>
      <c r="J26" s="72"/>
    </row>
    <row r="27" spans="2:10" ht="25.5" customHeight="1" x14ac:dyDescent="0.25">
      <c r="B27" s="65"/>
      <c r="C27" s="66"/>
      <c r="D27" s="136"/>
      <c r="E27" s="136"/>
      <c r="F27" s="136"/>
      <c r="G27" s="136"/>
      <c r="H27" s="59"/>
      <c r="I27" s="59"/>
      <c r="J27" s="72"/>
    </row>
    <row r="28" spans="2:10" ht="25.5" customHeight="1" x14ac:dyDescent="0.25">
      <c r="B28" s="65"/>
      <c r="C28" s="66"/>
      <c r="D28" s="136"/>
      <c r="E28" s="136"/>
      <c r="F28" s="136"/>
      <c r="G28" s="136"/>
      <c r="H28" s="59"/>
      <c r="I28" s="59"/>
      <c r="J28" s="72"/>
    </row>
    <row r="29" spans="2:10" ht="25.5" customHeight="1" x14ac:dyDescent="0.25">
      <c r="B29" s="63"/>
    </row>
    <row r="30" spans="2:10" ht="25.5" customHeight="1" x14ac:dyDescent="0.25"/>
    <row r="31" spans="2:10" ht="6" customHeight="1" x14ac:dyDescent="0.25"/>
    <row r="32" spans="2:10" ht="55.5" customHeight="1" x14ac:dyDescent="0.25"/>
    <row r="33" spans="1:1" ht="18" customHeight="1" x14ac:dyDescent="0.25"/>
    <row r="35" spans="1:1" ht="56.25" customHeight="1" x14ac:dyDescent="0.25"/>
    <row r="38" spans="1:1" ht="27.75" customHeight="1" x14ac:dyDescent="0.25"/>
    <row r="39" spans="1:1" ht="27.75" customHeight="1" x14ac:dyDescent="0.25"/>
    <row r="40" spans="1:1" ht="21.75" customHeight="1" x14ac:dyDescent="0.25"/>
    <row r="41" spans="1:1" x14ac:dyDescent="0.25">
      <c r="A41" s="63"/>
    </row>
    <row r="42" spans="1:1" ht="34.5" customHeight="1" x14ac:dyDescent="0.25"/>
    <row r="44" spans="1:1" ht="25.5" customHeight="1" x14ac:dyDescent="0.25"/>
  </sheetData>
  <sheetProtection formatCells="0" insertRows="0" deleteRows="0"/>
  <mergeCells count="20">
    <mergeCell ref="D24:G24"/>
    <mergeCell ref="D25:G25"/>
    <mergeCell ref="D26:G26"/>
    <mergeCell ref="D27:G27"/>
    <mergeCell ref="D28:G28"/>
    <mergeCell ref="C21:D21"/>
    <mergeCell ref="E21:F21"/>
    <mergeCell ref="C22:D22"/>
    <mergeCell ref="E22:F22"/>
    <mergeCell ref="C23:D23"/>
    <mergeCell ref="E23:F23"/>
    <mergeCell ref="C20:D20"/>
    <mergeCell ref="E20:F20"/>
    <mergeCell ref="B6:J6"/>
    <mergeCell ref="B11:J11"/>
    <mergeCell ref="B13:J13"/>
    <mergeCell ref="F14:G14"/>
    <mergeCell ref="F15:G15"/>
    <mergeCell ref="F16:G16"/>
    <mergeCell ref="F17:G17"/>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90" workbookViewId="0"/>
  </sheetViews>
  <sheetFormatPr defaultRowHeight="13.5" x14ac:dyDescent="0.25"/>
  <cols>
    <col min="1" max="1" width="1.77734375" style="79" customWidth="1"/>
    <col min="2" max="2" width="2.6640625" style="79" bestFit="1" customWidth="1"/>
    <col min="3" max="3" width="66.33203125" style="80" customWidth="1"/>
    <col min="4" max="4" width="1.88671875" style="79" customWidth="1"/>
    <col min="5" max="16384" width="8.88671875" style="79"/>
  </cols>
  <sheetData>
    <row r="1" spans="2:4" ht="9.9499999999999993" customHeight="1" x14ac:dyDescent="0.25"/>
    <row r="2" spans="2:4" ht="18.75" customHeight="1" x14ac:dyDescent="0.25">
      <c r="B2" s="138" t="s">
        <v>3415</v>
      </c>
      <c r="C2" s="138"/>
      <c r="D2" s="138"/>
    </row>
    <row r="3" spans="2:4" s="83" customFormat="1" ht="80.099999999999994" customHeight="1" x14ac:dyDescent="0.25">
      <c r="B3" s="137" t="s">
        <v>3416</v>
      </c>
      <c r="C3" s="137"/>
      <c r="D3" s="82"/>
    </row>
    <row r="4" spans="2:4" ht="38.25" x14ac:dyDescent="0.25">
      <c r="B4" s="84" t="str">
        <f>_xlfn.UNICHAR(11162)</f>
        <v>⮚</v>
      </c>
      <c r="C4" s="85" t="s">
        <v>3417</v>
      </c>
      <c r="D4" s="81"/>
    </row>
    <row r="5" spans="2:4" ht="5.0999999999999996" customHeight="1" x14ac:dyDescent="0.25">
      <c r="B5" s="84"/>
      <c r="C5" s="85"/>
      <c r="D5" s="81"/>
    </row>
    <row r="6" spans="2:4" ht="38.25" x14ac:dyDescent="0.25">
      <c r="B6" s="84" t="str">
        <f>_xlfn.UNICHAR(11162)</f>
        <v>⮚</v>
      </c>
      <c r="C6" s="86" t="s">
        <v>3418</v>
      </c>
      <c r="D6" s="81"/>
    </row>
    <row r="7" spans="2:4" ht="5.0999999999999996" customHeight="1" x14ac:dyDescent="0.25">
      <c r="B7" s="84"/>
      <c r="C7" s="85"/>
      <c r="D7" s="81"/>
    </row>
    <row r="8" spans="2:4" ht="63.75" x14ac:dyDescent="0.25">
      <c r="B8" s="84" t="str">
        <f>_xlfn.UNICHAR(11162)</f>
        <v>⮚</v>
      </c>
      <c r="C8" s="87" t="s">
        <v>3419</v>
      </c>
      <c r="D8" s="81"/>
    </row>
    <row r="9" spans="2:4" ht="5.0999999999999996" customHeight="1" x14ac:dyDescent="0.25">
      <c r="B9" s="84"/>
      <c r="C9" s="85"/>
      <c r="D9" s="81"/>
    </row>
    <row r="10" spans="2:4" ht="51" x14ac:dyDescent="0.25">
      <c r="B10" s="84" t="str">
        <f>_xlfn.UNICHAR(11162)</f>
        <v>⮚</v>
      </c>
      <c r="C10" s="87" t="s">
        <v>3420</v>
      </c>
      <c r="D10" s="81"/>
    </row>
    <row r="11" spans="2:4" x14ac:dyDescent="0.25">
      <c r="B11" s="88"/>
      <c r="C11" s="87"/>
      <c r="D11" s="81"/>
    </row>
    <row r="12" spans="2:4" ht="99.95" customHeight="1" x14ac:dyDescent="0.25">
      <c r="B12" s="88"/>
      <c r="C12" s="31" t="s">
        <v>3518</v>
      </c>
      <c r="D12" s="81"/>
    </row>
    <row r="13" spans="2:4" x14ac:dyDescent="0.25">
      <c r="B13" s="81"/>
      <c r="C13" s="89"/>
      <c r="D13" s="81"/>
    </row>
    <row r="14" spans="2:4" ht="99.95" customHeight="1" x14ac:dyDescent="0.25">
      <c r="B14" s="81"/>
      <c r="C14" s="31" t="s">
        <v>3421</v>
      </c>
      <c r="D14" s="81"/>
    </row>
    <row r="15" spans="2:4" x14ac:dyDescent="0.25">
      <c r="B15" s="81"/>
      <c r="C15" s="89"/>
      <c r="D15" s="81"/>
    </row>
    <row r="16" spans="2:4" ht="150" customHeight="1" x14ac:dyDescent="0.25">
      <c r="B16" s="81"/>
      <c r="C16" s="31" t="s">
        <v>3422</v>
      </c>
      <c r="D16" s="81"/>
    </row>
    <row r="17" spans="2:4" x14ac:dyDescent="0.25">
      <c r="B17" s="81"/>
      <c r="C17" s="89"/>
      <c r="D17" s="81"/>
    </row>
  </sheetData>
  <sheetProtection algorithmName="SHA-512" hashValue="798MnEBqnjKvFcBLRCWRd6drnCE1VJtTtBsSU9DxbGHOyKJpElUaLYWCgiSBmK/LjRHAQKEOyMGIiVxhETIfdA==" saltValue="ifTC9jI8J8vZG+s4v/zxsA=="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11" customWidth="1"/>
    <col min="2" max="2" width="2.6640625" style="11" bestFit="1" customWidth="1"/>
    <col min="3" max="3" width="66.33203125" style="15" customWidth="1"/>
    <col min="4" max="4" width="1.88671875" style="11" customWidth="1"/>
    <col min="5" max="16384" width="8.88671875" style="11"/>
  </cols>
  <sheetData>
    <row r="1" spans="2:4" ht="9.9499999999999993" customHeight="1" x14ac:dyDescent="0.25"/>
    <row r="2" spans="2:4" ht="18.75" customHeight="1" x14ac:dyDescent="0.25">
      <c r="B2" s="139" t="s">
        <v>3423</v>
      </c>
      <c r="C2" s="139"/>
      <c r="D2" s="139"/>
    </row>
    <row r="3" spans="2:4" x14ac:dyDescent="0.25">
      <c r="B3" s="13"/>
      <c r="C3" s="12"/>
      <c r="D3" s="10"/>
    </row>
    <row r="4" spans="2:4" ht="200.1" customHeight="1" x14ac:dyDescent="0.25">
      <c r="B4" s="13"/>
      <c r="C4" s="31" t="s">
        <v>3519</v>
      </c>
      <c r="D4" s="10"/>
    </row>
    <row r="5" spans="2:4" x14ac:dyDescent="0.25">
      <c r="B5" s="10"/>
      <c r="C5" s="14"/>
      <c r="D5" s="10"/>
    </row>
  </sheetData>
  <sheetProtection algorithmName="SHA-512" hashValue="buMLwvFPGs52WyPDFwaz66QtcLGZIK8XwDB76vTOosefzRygpluGHv1c0I/25o11zglDx0DMrvgkppEvoLkEig==" saltValue="n1oatW4dBxq78Fb+pwIP9A==" spinCount="100000" sheet="1" objects="1" scenarios="1" formatCells="0" formatRows="0"/>
  <mergeCells count="1">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election activeCell="D22" sqref="D22"/>
    </sheetView>
  </sheetViews>
  <sheetFormatPr defaultRowHeight="13.5" x14ac:dyDescent="0.25"/>
  <cols>
    <col min="1" max="1" width="2.77734375" style="4" customWidth="1"/>
    <col min="2" max="2" width="18.77734375" style="4" customWidth="1"/>
    <col min="3" max="3" width="10.77734375" style="4" customWidth="1"/>
    <col min="4" max="4" width="50.77734375" style="4" customWidth="1"/>
    <col min="5" max="5" width="0" style="4" hidden="1" customWidth="1"/>
    <col min="6" max="6" width="1.77734375" style="4" customWidth="1"/>
    <col min="7" max="16384" width="8.88671875" style="4"/>
  </cols>
  <sheetData>
    <row r="1" spans="1:6" ht="17.25" x14ac:dyDescent="0.25">
      <c r="A1" s="90" t="s">
        <v>3408</v>
      </c>
    </row>
    <row r="3" spans="1:6" ht="20.100000000000001" customHeight="1" x14ac:dyDescent="0.25">
      <c r="B3" s="5"/>
      <c r="C3" s="6" t="s">
        <v>3409</v>
      </c>
      <c r="D3" s="7" t="s">
        <v>3410</v>
      </c>
    </row>
    <row r="4" spans="1:6" ht="20.100000000000001" customHeight="1" x14ac:dyDescent="0.25">
      <c r="B4" s="141" t="s">
        <v>3413</v>
      </c>
      <c r="C4" s="30"/>
      <c r="D4" s="8" t="str">
        <f>IF($C4&lt;&gt;"",VLOOKUP($C4,'技術キーワード一覧(マスタ)'!$E$1:$F$554,2,FALSE),"")</f>
        <v/>
      </c>
      <c r="E4" s="4">
        <f>COUNTIF($C$4:$C$10,$C4)</f>
        <v>0</v>
      </c>
    </row>
    <row r="5" spans="1:6" ht="20.100000000000001" customHeight="1" x14ac:dyDescent="0.25">
      <c r="B5" s="141"/>
      <c r="C5" s="30"/>
      <c r="D5" s="8" t="str">
        <f>IF($C5&lt;&gt;"",VLOOKUP($C5,'技術キーワード一覧(マスタ)'!$E$1:$F$554,2,FALSE),"")</f>
        <v/>
      </c>
      <c r="E5" s="4">
        <f t="shared" ref="E5:E10" si="0">COUNTIF($C$4:$C$10,$C5)</f>
        <v>0</v>
      </c>
    </row>
    <row r="6" spans="1:6" ht="20.100000000000001" customHeight="1" x14ac:dyDescent="0.25">
      <c r="B6" s="141" t="s">
        <v>3411</v>
      </c>
      <c r="C6" s="30"/>
      <c r="D6" s="8" t="str">
        <f>IF($C6&lt;&gt;"",VLOOKUP($C6,'技術キーワード一覧(マスタ)'!$E$1:$F$554,2,FALSE),"")</f>
        <v/>
      </c>
      <c r="E6" s="4">
        <f t="shared" si="0"/>
        <v>0</v>
      </c>
    </row>
    <row r="7" spans="1:6" ht="20.100000000000001" customHeight="1" x14ac:dyDescent="0.25">
      <c r="B7" s="141"/>
      <c r="C7" s="30"/>
      <c r="D7" s="8" t="str">
        <f>IF($C7&lt;&gt;"",VLOOKUP($C7,'技術キーワード一覧(マスタ)'!$E$1:$F$554,2,FALSE),"")</f>
        <v/>
      </c>
      <c r="E7" s="4">
        <f t="shared" si="0"/>
        <v>0</v>
      </c>
    </row>
    <row r="8" spans="1:6" ht="20.100000000000001" customHeight="1" x14ac:dyDescent="0.25">
      <c r="B8" s="141"/>
      <c r="C8" s="30"/>
      <c r="D8" s="8" t="str">
        <f>IF($C8&lt;&gt;"",VLOOKUP($C8,'技術キーワード一覧(マスタ)'!$E$1:$F$554,2,FALSE),"")</f>
        <v/>
      </c>
      <c r="E8" s="4">
        <f t="shared" si="0"/>
        <v>0</v>
      </c>
    </row>
    <row r="9" spans="1:6" ht="20.100000000000001" customHeight="1" x14ac:dyDescent="0.25">
      <c r="B9" s="141" t="s">
        <v>3412</v>
      </c>
      <c r="C9" s="30"/>
      <c r="D9" s="8" t="str">
        <f>IF($C9&lt;&gt;"",VLOOKUP($C9,'技術キーワード一覧(マスタ)'!$E$1:$F$554,2,FALSE),"")</f>
        <v/>
      </c>
      <c r="E9" s="4">
        <f t="shared" si="0"/>
        <v>0</v>
      </c>
    </row>
    <row r="10" spans="1:6" ht="20.100000000000001" customHeight="1" x14ac:dyDescent="0.25">
      <c r="B10" s="141"/>
      <c r="C10" s="30"/>
      <c r="D10" s="8" t="str">
        <f>IF($C10&lt;&gt;"",VLOOKUP($C10,'技術キーワード一覧(マスタ)'!$E$1:$F$554,2,FALSE),"")</f>
        <v/>
      </c>
      <c r="E10" s="4">
        <f t="shared" si="0"/>
        <v>0</v>
      </c>
    </row>
    <row r="11" spans="1:6" ht="20.100000000000001" customHeight="1" x14ac:dyDescent="0.25">
      <c r="B11" s="142" t="s">
        <v>3520</v>
      </c>
      <c r="C11" s="145"/>
      <c r="D11" s="146"/>
    </row>
    <row r="12" spans="1:6" ht="20.100000000000001" customHeight="1" x14ac:dyDescent="0.25">
      <c r="B12" s="143"/>
      <c r="C12" s="145"/>
      <c r="D12" s="146"/>
    </row>
    <row r="13" spans="1:6" ht="20.100000000000001" customHeight="1" x14ac:dyDescent="0.25">
      <c r="B13" s="144"/>
      <c r="C13" s="145"/>
      <c r="D13" s="146"/>
    </row>
    <row r="14" spans="1:6" ht="9.9499999999999993" customHeight="1" x14ac:dyDescent="0.25"/>
    <row r="15" spans="1:6" x14ac:dyDescent="0.25">
      <c r="B15" s="140" t="s">
        <v>3534</v>
      </c>
      <c r="C15" s="140"/>
      <c r="D15" s="140"/>
      <c r="E15" s="140"/>
      <c r="F15" s="140"/>
    </row>
    <row r="16" spans="1:6" x14ac:dyDescent="0.25">
      <c r="B16" s="140" t="s">
        <v>3414</v>
      </c>
      <c r="C16" s="140"/>
      <c r="D16" s="140"/>
      <c r="E16" s="140"/>
      <c r="F16" s="140"/>
    </row>
    <row r="18" spans="2:2" x14ac:dyDescent="0.25">
      <c r="B18" s="9" t="str">
        <f>IF(MAX($E$4:$E$10)&gt;1,"●技術キーワードの番号が重複しています。同じ番号を複数回入力しないでください。","")</f>
        <v/>
      </c>
    </row>
    <row r="19" spans="2:2" x14ac:dyDescent="0.25">
      <c r="B19" s="9" t="str">
        <f>IF(OR(ISERROR($D$4),ISERROR($D$5),ISERROR($D$6),ISERROR($D$7),ISERROR($D$8),ISERROR($D$9),ISERROR($D$10)),"●「技術キーワード一覧」に存在しない番号が入力されています。修正してください。","")</f>
        <v/>
      </c>
    </row>
    <row r="20" spans="2:2" x14ac:dyDescent="0.25">
      <c r="B20" s="9" t="str">
        <f>IF(AND(COUNTA($C$4:$C$5)&gt;0,COUNTA($C$6:$C$8)&gt;0,COUNTA($C$9:$C$10)&gt;0),"","●各項目1つ以上は入力してください。")</f>
        <v>●各項目1つ以上は入力してください。</v>
      </c>
    </row>
  </sheetData>
  <sheetProtection algorithmName="SHA-512" hashValue="IB/IG/OwYxIR8lq1+y9sdNP4s5iG+0SvsHhK07InbT6hPfu/a3qq+yTgOxKNossUHahU5yj/YOZAGtFh2VD77w==" saltValue="WT4/XEeDWdYuxbTsohsx8A=="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明朝,標準"&amp;12【マッチングサポートフェーズ】</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1SDEaTXscySZhBjcULXrM8xFbtwI1W9YqmrSgRBnAveN0ElrgGVzNt2q+7w6j7N9NSiBUEbRc8ofuvsI1W+pw==" saltValue="HDiiKbBQxzsuNaKLMdDaY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研究開発予算</vt:lpstr>
      <vt:lpstr>(添付資料1) 主任研究者研究経歴書１</vt:lpstr>
      <vt:lpstr>(添付資料1) 主任研究者研究経歴書２</vt:lpstr>
      <vt:lpstr>(添付資料2) その他の研究費の応募・受入状況</vt:lpstr>
      <vt:lpstr>(添付資料3) 利害関係の確認</vt:lpstr>
      <vt:lpstr>(添付資料3　別紙1) 利害関係者</vt:lpstr>
      <vt:lpstr>技術キーワード</vt:lpstr>
      <vt:lpstr>技術キーワード一覧(マスタ)</vt:lpstr>
      <vt:lpstr>'(添付資料1) 主任研究者研究経歴書１'!Print_Area</vt:lpstr>
      <vt:lpstr>'(添付資料1) 主任研究者研究経歴書２'!Print_Area</vt:lpstr>
      <vt:lpstr>'(添付資料2) その他の研究費の応募・受入状況'!Print_Area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