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57B92665-90F4-495E-BF98-26E6FAC2EA81}" xr6:coauthVersionLast="47" xr6:coauthVersionMax="47" xr10:uidLastSave="{00000000-0000-0000-0000-000000000000}"/>
  <bookViews>
    <workbookView xWindow="-120" yWindow="-120" windowWidth="29040" windowHeight="15840" tabRatio="849" activeTab="6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<sst xmlns="http://schemas.openxmlformats.org/spreadsheetml/2006/main" count="476" uniqueCount="215">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</sst>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7" xfId="1" applyFont="1" applyBorder="1" applyAlignment="1">
      <alignment horizontal="righ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opLeftCell="A5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37" t="s">
        <v>106</v>
      </c>
      <c r="B2" s="137"/>
      <c r="C2" s="137"/>
      <c r="D2" s="137"/>
      <c r="E2" s="137"/>
      <c r="F2" s="137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0" t="s">
        <v>118</v>
      </c>
      <c r="E6" s="140"/>
      <c r="F6" s="140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8" t="s">
        <v>75</v>
      </c>
      <c r="B8" s="139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8" t="s">
        <v>214</v>
      </c>
      <c r="B12" s="139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8" t="s">
        <v>10</v>
      </c>
      <c r="B13" s="139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8" t="s">
        <v>78</v>
      </c>
      <c r="B14" s="139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8" t="s">
        <v>79</v>
      </c>
      <c r="B15" s="139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41" t="s">
        <v>212</v>
      </c>
      <c r="B19" s="142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3" t="s">
        <v>119</v>
      </c>
      <c r="B20" s="144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5" t="s">
        <v>124</v>
      </c>
      <c r="B21" s="146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41" t="s">
        <v>213</v>
      </c>
      <c r="B23" s="142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3" t="s">
        <v>120</v>
      </c>
      <c r="B24" s="144"/>
      <c r="C24" s="49">
        <f>SUM(D24:F24)</f>
        <v>0</v>
      </c>
      <c r="D24" s="72"/>
      <c r="E24" s="72"/>
      <c r="F24" s="72"/>
    </row>
    <row r="25" spans="1:12" ht="27" customHeight="1" x14ac:dyDescent="0.15">
      <c r="A25" s="145" t="s">
        <v>125</v>
      </c>
      <c r="B25" s="146"/>
      <c r="C25" s="50">
        <f>SUM(D25:F25)</f>
        <v>0</v>
      </c>
      <c r="D25" s="73"/>
      <c r="E25" s="73"/>
      <c r="F25" s="73"/>
    </row>
  </sheetData>
  <mergeCells count="13">
    <mergeCell ref="A15:B15"/>
    <mergeCell ref="A23:B23"/>
    <mergeCell ref="A24:B24"/>
    <mergeCell ref="A25:B25"/>
    <mergeCell ref="A19:B19"/>
    <mergeCell ref="A20:B20"/>
    <mergeCell ref="A21:B21"/>
    <mergeCell ref="A2:F2"/>
    <mergeCell ref="A8:B8"/>
    <mergeCell ref="A14:B14"/>
    <mergeCell ref="A12:B12"/>
    <mergeCell ref="A13:B13"/>
    <mergeCell ref="D6:F6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00"/>
      <c r="C3" s="200"/>
      <c r="D3" s="200"/>
      <c r="E3" s="200"/>
      <c r="F3" s="200"/>
      <c r="G3" s="200"/>
      <c r="H3" s="200"/>
      <c r="J3" s="201"/>
      <c r="K3" s="201"/>
      <c r="L3" s="201"/>
    </row>
    <row r="4" spans="1:12" s="18" customFormat="1" ht="18" customHeight="1" thickBot="1" x14ac:dyDescent="0.2">
      <c r="A4" s="166" t="s">
        <v>204</v>
      </c>
      <c r="B4" s="166"/>
      <c r="C4" s="166"/>
      <c r="D4" s="166"/>
      <c r="E4" s="166"/>
      <c r="F4" s="166"/>
      <c r="G4" s="166"/>
      <c r="H4" s="166"/>
      <c r="I4" s="166"/>
      <c r="J4" s="166"/>
      <c r="K4" s="155"/>
      <c r="L4" s="155"/>
    </row>
    <row r="5" spans="1:12" s="18" customFormat="1" ht="13.5" x14ac:dyDescent="0.15">
      <c r="A5" s="161" t="s">
        <v>96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52" t="s">
        <v>209</v>
      </c>
      <c r="B36" s="153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8" t="s">
        <v>88</v>
      </c>
      <c r="B37" s="209"/>
      <c r="C37" s="209"/>
      <c r="D37" s="209"/>
      <c r="E37" s="209"/>
      <c r="F37" s="209"/>
      <c r="G37" s="209"/>
      <c r="H37" s="209"/>
      <c r="I37" s="209"/>
      <c r="J37" s="210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6">
        <f>L37*1000</f>
        <v>0</v>
      </c>
      <c r="L38" s="207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11">
        <f>ROUNDDOWN(L37*1000*(0.1/1.1),0)</f>
        <v>0</v>
      </c>
      <c r="L39" s="212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1" t="s">
        <v>95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 t="s">
        <v>91</v>
      </c>
      <c r="L41" s="161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198">
        <f>SUM(K43:K47)</f>
        <v>0</v>
      </c>
      <c r="L42" s="199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202">
        <f>ROUNDDOWN(K42*(0.1/1.1),0)</f>
        <v>0</v>
      </c>
      <c r="L49" s="203"/>
    </row>
    <row r="50" spans="1:12" s="18" customFormat="1" ht="13.5" x14ac:dyDescent="0.15">
      <c r="K50" s="45"/>
      <c r="L50" s="45"/>
    </row>
    <row r="51" spans="1:12" s="18" customFormat="1" ht="13.5" x14ac:dyDescent="0.15">
      <c r="A51" s="162" t="s">
        <v>109</v>
      </c>
      <c r="B51" s="196"/>
      <c r="C51" s="196"/>
      <c r="D51" s="196"/>
      <c r="E51" s="196"/>
      <c r="F51" s="196"/>
      <c r="G51" s="196"/>
      <c r="H51" s="196"/>
      <c r="I51" s="196"/>
      <c r="J51" s="197"/>
      <c r="K51" s="204">
        <f>K38+K42</f>
        <v>0</v>
      </c>
      <c r="L51" s="205"/>
    </row>
    <row r="52" spans="1:12" s="18" customFormat="1" ht="13.5" x14ac:dyDescent="0.15">
      <c r="A52" s="162" t="s">
        <v>111</v>
      </c>
      <c r="B52" s="196"/>
      <c r="C52" s="196"/>
      <c r="D52" s="196"/>
      <c r="E52" s="196"/>
      <c r="F52" s="196"/>
      <c r="G52" s="196"/>
      <c r="H52" s="196"/>
      <c r="I52" s="196"/>
      <c r="J52" s="197"/>
      <c r="K52" s="202">
        <f>K39+K49</f>
        <v>0</v>
      </c>
      <c r="L52" s="203"/>
    </row>
    <row r="53" spans="1:12" ht="3.75" customHeight="1" x14ac:dyDescent="0.15"/>
  </sheetData>
  <mergeCells count="18"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184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37" t="s">
        <v>188</v>
      </c>
      <c r="B2" s="137"/>
      <c r="C2" s="137"/>
      <c r="D2" s="137"/>
      <c r="E2" s="137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tabSelected="1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59"/>
      <c r="C3" s="159"/>
      <c r="D3" s="159"/>
      <c r="E3" s="159"/>
      <c r="F3" s="159"/>
      <c r="G3" s="159"/>
      <c r="H3" s="159"/>
      <c r="I3" s="159"/>
      <c r="J3" s="160"/>
      <c r="K3" s="160"/>
      <c r="L3" s="160"/>
    </row>
    <row r="4" spans="1:12" s="18" customFormat="1" ht="19.5" customHeight="1" thickBot="1" x14ac:dyDescent="0.2">
      <c r="A4" s="166" t="s">
        <v>205</v>
      </c>
      <c r="B4" s="166"/>
      <c r="D4" s="8"/>
      <c r="J4" s="8"/>
    </row>
    <row r="5" spans="1:12" s="18" customFormat="1" ht="13.5" x14ac:dyDescent="0.15">
      <c r="A5" s="161" t="s">
        <v>104</v>
      </c>
      <c r="B5" s="161"/>
      <c r="C5" s="161"/>
      <c r="D5" s="161"/>
      <c r="E5" s="161"/>
      <c r="F5" s="161"/>
      <c r="G5" s="161"/>
      <c r="H5" s="161"/>
      <c r="I5" s="161"/>
      <c r="J5" s="162"/>
      <c r="K5" s="163" t="s">
        <v>58</v>
      </c>
      <c r="L5" s="164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54" t="s">
        <v>14</v>
      </c>
      <c r="B10" s="155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52" t="s">
        <v>55</v>
      </c>
      <c r="B40" s="153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48">
        <f>L41*1000</f>
        <v>0</v>
      </c>
      <c r="L42" s="14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65" t="s">
        <v>104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 t="s">
        <v>91</v>
      </c>
      <c r="L46" s="165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67">
        <f>SUM(K48:K52)</f>
        <v>0</v>
      </c>
      <c r="L47" s="168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6" t="s">
        <v>116</v>
      </c>
      <c r="B57" s="157"/>
      <c r="C57" s="157"/>
      <c r="D57" s="157"/>
      <c r="E57" s="157"/>
      <c r="F57" s="157"/>
      <c r="G57" s="157"/>
      <c r="H57" s="157"/>
      <c r="I57" s="157"/>
      <c r="J57" s="158"/>
      <c r="K57" s="170">
        <f>ROUNDDOWN(K42+K47,0)</f>
        <v>0</v>
      </c>
      <c r="L57" s="171"/>
    </row>
    <row r="58" spans="1:13" s="16" customFormat="1" ht="13.5" x14ac:dyDescent="0.15">
      <c r="A58" s="156" t="s">
        <v>117</v>
      </c>
      <c r="B58" s="157"/>
      <c r="C58" s="157"/>
      <c r="D58" s="157"/>
      <c r="E58" s="157"/>
      <c r="F58" s="157"/>
      <c r="G58" s="157"/>
      <c r="H58" s="157"/>
      <c r="I58" s="157"/>
      <c r="J58" s="158"/>
      <c r="K58" s="150">
        <f>K43+K54</f>
        <v>0</v>
      </c>
      <c r="L58" s="151"/>
    </row>
    <row r="59" spans="1:13" s="16" customFormat="1" ht="13.5" x14ac:dyDescent="0.15">
      <c r="A59" s="156" t="s">
        <v>105</v>
      </c>
      <c r="B59" s="157"/>
      <c r="C59" s="157"/>
      <c r="D59" s="157"/>
      <c r="E59" s="157"/>
      <c r="F59" s="157"/>
      <c r="G59" s="157"/>
      <c r="H59" s="157"/>
      <c r="I59" s="157"/>
      <c r="J59" s="158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72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</row>
    <row r="62" spans="1:13" ht="57.75" customHeight="1" x14ac:dyDescent="0.15">
      <c r="A62" s="169" t="s">
        <v>206</v>
      </c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</row>
  </sheetData>
  <mergeCells count="24">
    <mergeCell ref="A62:L62"/>
    <mergeCell ref="K46:L46"/>
    <mergeCell ref="K54:L54"/>
    <mergeCell ref="K55:L55"/>
    <mergeCell ref="K57:L57"/>
    <mergeCell ref="A61:L61"/>
    <mergeCell ref="A59:J59"/>
    <mergeCell ref="K58:L58"/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9" t="s">
        <v>198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s="112" customFormat="1" ht="16.5" customHeight="1" x14ac:dyDescent="0.15">
      <c r="B3" s="180"/>
      <c r="C3" s="180"/>
      <c r="D3" s="180"/>
      <c r="E3" s="180"/>
      <c r="F3" s="180"/>
      <c r="G3" s="180"/>
      <c r="H3" s="180"/>
      <c r="J3" s="181"/>
      <c r="K3" s="181"/>
      <c r="L3" s="181"/>
    </row>
    <row r="4" spans="1:12" s="112" customFormat="1" ht="18" customHeight="1" thickBot="1" x14ac:dyDescent="0.2">
      <c r="A4" s="182" t="s">
        <v>203</v>
      </c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</row>
    <row r="5" spans="1:12" s="112" customFormat="1" ht="18" customHeight="1" x14ac:dyDescent="0.15">
      <c r="A5" s="184" t="s">
        <v>176</v>
      </c>
      <c r="B5" s="185"/>
      <c r="C5" s="185"/>
      <c r="D5" s="185"/>
      <c r="E5" s="185"/>
      <c r="F5" s="185"/>
      <c r="G5" s="185"/>
      <c r="H5" s="185"/>
      <c r="I5" s="185"/>
      <c r="J5" s="186"/>
      <c r="K5" s="187" t="s">
        <v>175</v>
      </c>
      <c r="L5" s="188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9" t="s">
        <v>208</v>
      </c>
      <c r="B36" s="190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91" t="s">
        <v>137</v>
      </c>
      <c r="B37" s="192"/>
      <c r="C37" s="192"/>
      <c r="D37" s="192"/>
      <c r="E37" s="192"/>
      <c r="F37" s="192"/>
      <c r="G37" s="192"/>
      <c r="H37" s="192"/>
      <c r="I37" s="192"/>
      <c r="J37" s="193"/>
      <c r="K37" s="173">
        <f>L6+L36</f>
        <v>0</v>
      </c>
      <c r="L37" s="174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4">
        <f>K37*1000</f>
        <v>0</v>
      </c>
      <c r="L38" s="195"/>
    </row>
    <row r="39" spans="1:12" s="115" customFormat="1" ht="18" customHeight="1" x14ac:dyDescent="0.15">
      <c r="A39" s="175" t="s">
        <v>135</v>
      </c>
      <c r="B39" s="176"/>
      <c r="C39" s="117"/>
      <c r="D39" s="117"/>
      <c r="E39" s="117"/>
      <c r="F39" s="117"/>
      <c r="G39" s="117"/>
      <c r="H39" s="117"/>
      <c r="I39" s="117"/>
      <c r="J39" s="116"/>
      <c r="K39" s="177">
        <f>K37*1000*0.1</f>
        <v>0</v>
      </c>
      <c r="L39" s="178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7">
        <f>K37*1000+K39</f>
        <v>0</v>
      </c>
      <c r="L40" s="178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65" t="s">
        <v>104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 t="s">
        <v>91</v>
      </c>
      <c r="L42" s="165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67">
        <f>SUM(K44:K47)</f>
        <v>0</v>
      </c>
      <c r="L43" s="168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6" t="s">
        <v>202</v>
      </c>
      <c r="B52" s="157"/>
      <c r="C52" s="157"/>
      <c r="D52" s="157"/>
      <c r="E52" s="157"/>
      <c r="F52" s="157"/>
      <c r="G52" s="157"/>
      <c r="H52" s="157"/>
      <c r="I52" s="157"/>
      <c r="J52" s="158"/>
      <c r="K52" s="170">
        <f>ROUNDDOWN(K38+K43,0)</f>
        <v>0</v>
      </c>
      <c r="L52" s="171"/>
    </row>
    <row r="53" spans="1:12" s="112" customFormat="1" ht="18" customHeight="1" x14ac:dyDescent="0.15">
      <c r="A53" s="156" t="s">
        <v>117</v>
      </c>
      <c r="B53" s="157"/>
      <c r="C53" s="157"/>
      <c r="D53" s="157"/>
      <c r="E53" s="157"/>
      <c r="F53" s="157"/>
      <c r="G53" s="157"/>
      <c r="H53" s="157"/>
      <c r="I53" s="157"/>
      <c r="J53" s="158"/>
      <c r="K53" s="150">
        <f>K39+K49</f>
        <v>0</v>
      </c>
      <c r="L53" s="151"/>
    </row>
    <row r="54" spans="1:12" s="112" customFormat="1" ht="18" customHeight="1" x14ac:dyDescent="0.15">
      <c r="A54" s="156" t="s">
        <v>105</v>
      </c>
      <c r="B54" s="157"/>
      <c r="C54" s="157"/>
      <c r="D54" s="157"/>
      <c r="E54" s="157"/>
      <c r="F54" s="157"/>
      <c r="G54" s="157"/>
      <c r="H54" s="157"/>
      <c r="I54" s="157"/>
      <c r="J54" s="158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72" t="s">
        <v>200</v>
      </c>
      <c r="B66" s="172"/>
      <c r="C66" s="172"/>
      <c r="D66" s="172"/>
      <c r="E66" s="172"/>
      <c r="F66" s="172"/>
      <c r="G66" s="172"/>
      <c r="H66" s="172"/>
      <c r="I66" s="172"/>
      <c r="J66" s="172"/>
      <c r="K66" s="172"/>
      <c r="L66" s="172"/>
    </row>
  </sheetData>
  <mergeCells count="25"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2025-04-08T04:50:37Z</dcterms:created>
  <dcterms:modified xsi:type="dcterms:W3CDTF">2025-04-08T04:51:26Z</dcterms:modified>
</cp:coreProperties>
</file>