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77F8720-3DEF-4A6A-88EF-5D3D823A5911}" xr6:coauthVersionLast="47" xr6:coauthVersionMax="47" xr10:uidLastSave="{00000000-0000-0000-0000-000000000000}"/>
  <bookViews>
    <workbookView xWindow="-120" yWindow="-120" windowWidth="29040" windowHeight="15840" tabRatio="906" xr2:uid="{677566B5-EFDF-431D-B0E6-CD0451B5862D}"/>
  </bookViews>
  <sheets>
    <sheet name="表紙" sheetId="1" r:id="rId1"/>
    <sheet name="貼り付け方" sheetId="38" r:id="rId2"/>
    <sheet name="7.開発スケジュール_長期_貼付用" sheetId="19" r:id="rId3"/>
    <sheet name="7.開発スケジュール_短期_貼付用" sheetId="20" r:id="rId4"/>
    <sheet name="10.支出計画_貼付用_代表提案者" sheetId="3" r:id="rId5"/>
    <sheet name="10.支出計画_貼付用_共同提案者" sheetId="37" r:id="rId6"/>
    <sheet name="10.支出計画_貼付用_共同研究先" sheetId="31" r:id="rId7"/>
  </sheets>
  <definedNames>
    <definedName name="_Hlk138177196" localSheetId="0">表紙!#REF!</definedName>
    <definedName name="_xlnm.Print_Area" localSheetId="5">'10.支出計画_貼付用_共同提案者'!$A$4:$L$53</definedName>
    <definedName name="_xlnm.Print_Area" localSheetId="4">'10.支出計画_貼付用_代表提案者'!$A$4:$L$55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6" i="31" l="1"/>
  <c r="K48" i="31"/>
  <c r="J41" i="31" l="1"/>
  <c r="K38" i="31"/>
  <c r="J38" i="31"/>
  <c r="J34" i="31"/>
  <c r="J31" i="31"/>
  <c r="J28" i="31"/>
  <c r="J20" i="31"/>
  <c r="K47" i="37"/>
  <c r="K48" i="37"/>
  <c r="K51" i="37"/>
  <c r="K51" i="3"/>
  <c r="K48" i="3"/>
  <c r="J47" i="37"/>
  <c r="J41" i="37"/>
  <c r="K40" i="37"/>
  <c r="J40" i="37"/>
  <c r="K37" i="37"/>
  <c r="J37" i="37"/>
  <c r="K33" i="37"/>
  <c r="J33" i="37"/>
  <c r="K30" i="37"/>
  <c r="J30" i="37"/>
  <c r="K29" i="37"/>
  <c r="J29" i="37"/>
  <c r="J27" i="37"/>
  <c r="K27" i="37" s="1"/>
  <c r="K26" i="37" s="1"/>
  <c r="J25" i="37"/>
  <c r="K25" i="37" s="1"/>
  <c r="J24" i="37"/>
  <c r="K24" i="37" s="1"/>
  <c r="J23" i="37"/>
  <c r="K21" i="37"/>
  <c r="K20" i="37"/>
  <c r="J19" i="37"/>
  <c r="K18" i="37"/>
  <c r="K15" i="37"/>
  <c r="J14" i="37"/>
  <c r="K14" i="37" s="1"/>
  <c r="J13" i="37"/>
  <c r="K13" i="37" s="1"/>
  <c r="K12" i="37" s="1"/>
  <c r="J10" i="37"/>
  <c r="K10" i="37" s="1"/>
  <c r="K9" i="37" s="1"/>
  <c r="J22" i="37" l="1"/>
  <c r="J9" i="37"/>
  <c r="J8" i="37" s="1"/>
  <c r="J12" i="37"/>
  <c r="K19" i="37"/>
  <c r="K8" i="37" s="1"/>
  <c r="J26" i="37"/>
  <c r="J45" i="37"/>
  <c r="K23" i="37"/>
  <c r="K22" i="37" s="1"/>
  <c r="J46" i="37"/>
  <c r="J54" i="37" l="1"/>
  <c r="K45" i="37"/>
  <c r="K46" i="37"/>
  <c r="K54" i="37" l="1"/>
  <c r="L54" i="37" s="1"/>
  <c r="K27" i="3"/>
  <c r="K26" i="3" s="1"/>
  <c r="J26" i="3"/>
  <c r="K47" i="3"/>
  <c r="J47" i="3"/>
  <c r="K37" i="3"/>
  <c r="J37" i="3"/>
  <c r="J33" i="3"/>
  <c r="J30" i="3"/>
  <c r="J19" i="3"/>
  <c r="K45" i="31"/>
  <c r="K44" i="31"/>
  <c r="K43" i="31"/>
  <c r="J42" i="31"/>
  <c r="K42" i="31" s="1"/>
  <c r="K39" i="31"/>
  <c r="K37" i="31"/>
  <c r="K36" i="31"/>
  <c r="K35" i="31"/>
  <c r="K33" i="31"/>
  <c r="K32" i="31"/>
  <c r="J26" i="31"/>
  <c r="K26" i="31" s="1"/>
  <c r="J25" i="31"/>
  <c r="K22" i="31"/>
  <c r="K21" i="31"/>
  <c r="K19" i="31"/>
  <c r="K18" i="31"/>
  <c r="K17" i="31"/>
  <c r="J16" i="31"/>
  <c r="K16" i="31" s="1"/>
  <c r="J15" i="31"/>
  <c r="J41" i="3"/>
  <c r="K40" i="3"/>
  <c r="K33" i="3"/>
  <c r="K30" i="3"/>
  <c r="J25" i="3"/>
  <c r="K25" i="3" s="1"/>
  <c r="J24" i="3"/>
  <c r="K21" i="3"/>
  <c r="K20" i="3"/>
  <c r="K18" i="3"/>
  <c r="K15" i="3"/>
  <c r="J14" i="3"/>
  <c r="K14" i="3" s="1"/>
  <c r="J13" i="3"/>
  <c r="J11" i="3"/>
  <c r="K11" i="3" s="1"/>
  <c r="K10" i="3" s="1"/>
  <c r="K28" i="31" l="1"/>
  <c r="K27" i="31" s="1"/>
  <c r="J27" i="31"/>
  <c r="K12" i="31"/>
  <c r="K11" i="31" s="1"/>
  <c r="J11" i="31"/>
  <c r="K25" i="31"/>
  <c r="K24" i="31" s="1"/>
  <c r="K23" i="31" s="1"/>
  <c r="J24" i="31"/>
  <c r="J23" i="31" s="1"/>
  <c r="K15" i="31"/>
  <c r="J14" i="31"/>
  <c r="J12" i="3"/>
  <c r="J23" i="3"/>
  <c r="J22" i="3" s="1"/>
  <c r="K29" i="3"/>
  <c r="K13" i="3"/>
  <c r="K12" i="3" s="1"/>
  <c r="K19" i="3"/>
  <c r="J40" i="3"/>
  <c r="J29" i="3" s="1"/>
  <c r="K24" i="3"/>
  <c r="K23" i="3" s="1"/>
  <c r="K22" i="3" s="1"/>
  <c r="J10" i="3"/>
  <c r="K31" i="31"/>
  <c r="K41" i="31"/>
  <c r="K20" i="31"/>
  <c r="K14" i="31"/>
  <c r="K10" i="31" s="1"/>
  <c r="K34" i="31"/>
  <c r="J30" i="31"/>
  <c r="J9" i="3" l="1"/>
  <c r="K9" i="3"/>
  <c r="J45" i="3"/>
  <c r="J46" i="3" s="1"/>
  <c r="J54" i="3" s="1"/>
  <c r="K45" i="3"/>
  <c r="K46" i="3" s="1"/>
  <c r="K54" i="3" s="1"/>
  <c r="L54" i="3" s="1"/>
  <c r="J10" i="31"/>
  <c r="J46" i="31" s="1"/>
  <c r="K30" i="31"/>
  <c r="K47" i="31" l="1"/>
  <c r="J47" i="31"/>
  <c r="J48" i="31" s="1"/>
  <c r="J49" i="31" s="1"/>
  <c r="J50" i="31" s="1"/>
  <c r="L48" i="31"/>
</calcChain>
</file>

<file path=xl/sharedStrings.xml><?xml version="1.0" encoding="utf-8"?>
<sst xmlns="http://schemas.openxmlformats.org/spreadsheetml/2006/main" count="345" uniqueCount="120">
  <si>
    <t>★</t>
    <phoneticPr fontId="1"/>
  </si>
  <si>
    <t>2025年度</t>
    <rPh sb="4" eb="6">
      <t>ネンド</t>
    </rPh>
    <phoneticPr fontId="1"/>
  </si>
  <si>
    <t>2026年度</t>
    <rPh sb="4" eb="6">
      <t>ネンド</t>
    </rPh>
    <phoneticPr fontId="1"/>
  </si>
  <si>
    <t>2027年度</t>
    <rPh sb="4" eb="6">
      <t>ネンド</t>
    </rPh>
    <phoneticPr fontId="1"/>
  </si>
  <si>
    <t>項目別明細表（助成先用）</t>
    <rPh sb="0" eb="2">
      <t>コウモク</t>
    </rPh>
    <rPh sb="2" eb="3">
      <t>ベツ</t>
    </rPh>
    <rPh sb="3" eb="6">
      <t>メイサイヒョウ</t>
    </rPh>
    <rPh sb="7" eb="9">
      <t>ジョセイ</t>
    </rPh>
    <rPh sb="9" eb="10">
      <t>サキ</t>
    </rPh>
    <rPh sb="10" eb="11">
      <t>ヨウ</t>
    </rPh>
    <phoneticPr fontId="2"/>
  </si>
  <si>
    <t>積算基礎（円）</t>
    <rPh sb="0" eb="2">
      <t>セキサン</t>
    </rPh>
    <rPh sb="2" eb="4">
      <t>キソ</t>
    </rPh>
    <rPh sb="5" eb="6">
      <t>エン</t>
    </rPh>
    <phoneticPr fontId="2"/>
  </si>
  <si>
    <t>助成事業に要する経費</t>
    <rPh sb="0" eb="2">
      <t>ジョセイ</t>
    </rPh>
    <rPh sb="2" eb="4">
      <t>ジギョウ</t>
    </rPh>
    <rPh sb="5" eb="6">
      <t>ヨウ</t>
    </rPh>
    <rPh sb="8" eb="10">
      <t>ケイヒ</t>
    </rPh>
    <phoneticPr fontId="2"/>
  </si>
  <si>
    <t>助成対象費用</t>
    <rPh sb="0" eb="2">
      <t>ジョセイ</t>
    </rPh>
    <rPh sb="2" eb="4">
      <t>タイショウ</t>
    </rPh>
    <rPh sb="4" eb="6">
      <t>ヒヨウ</t>
    </rPh>
    <phoneticPr fontId="2"/>
  </si>
  <si>
    <t>助成金の額（円）</t>
    <rPh sb="0" eb="2">
      <t>ジョセイ</t>
    </rPh>
    <rPh sb="2" eb="3">
      <t>キン</t>
    </rPh>
    <rPh sb="4" eb="5">
      <t>ガク</t>
    </rPh>
    <rPh sb="6" eb="7">
      <t>エン</t>
    </rPh>
    <phoneticPr fontId="2"/>
  </si>
  <si>
    <t>＠</t>
    <phoneticPr fontId="2"/>
  </si>
  <si>
    <t>円</t>
    <rPh sb="0" eb="1">
      <t>エン</t>
    </rPh>
    <phoneticPr fontId="2"/>
  </si>
  <si>
    <t>×</t>
    <phoneticPr fontId="2"/>
  </si>
  <si>
    <t>H</t>
    <phoneticPr fontId="2"/>
  </si>
  <si>
    <t>＝</t>
    <phoneticPr fontId="2"/>
  </si>
  <si>
    <t>日</t>
    <rPh sb="0" eb="1">
      <t>ニチ</t>
    </rPh>
    <phoneticPr fontId="2"/>
  </si>
  <si>
    <t>○○ソフト開発外注</t>
    <rPh sb="5" eb="7">
      <t>カイハツ</t>
    </rPh>
    <rPh sb="7" eb="9">
      <t>ガイチュウ</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</si>
  <si>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</si>
  <si>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</si>
  <si>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</si>
  <si>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（Ⅰ．+Ⅱ．+Ⅲ．）</t>
    <phoneticPr fontId="5"/>
  </si>
  <si>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2"/>
  </si>
  <si>
    <t>学校法人▽▽大学</t>
    <rPh sb="0" eb="2">
      <t>ガッコウ</t>
    </rPh>
    <rPh sb="2" eb="4">
      <t>ホウジン</t>
    </rPh>
    <rPh sb="6" eb="8">
      <t>ダイガク</t>
    </rPh>
    <phoneticPr fontId="2"/>
  </si>
  <si>
    <t>2028年度</t>
    <rPh sb="4" eb="6">
      <t>ネンド</t>
    </rPh>
    <phoneticPr fontId="1"/>
  </si>
  <si>
    <t>2029年度</t>
    <rPh sb="4" eb="6">
      <t>ネンド</t>
    </rPh>
    <phoneticPr fontId="1"/>
  </si>
  <si>
    <t>2030年度</t>
    <rPh sb="4" eb="6">
      <t>ネンド</t>
    </rPh>
    <phoneticPr fontId="1"/>
  </si>
  <si>
    <t>2031年度</t>
    <rPh sb="4" eb="6">
      <t>ネンド</t>
    </rPh>
    <phoneticPr fontId="1"/>
  </si>
  <si>
    <t>2032年度</t>
    <rPh sb="4" eb="6">
      <t>ネンド</t>
    </rPh>
    <phoneticPr fontId="1"/>
  </si>
  <si>
    <t>予想される
重大な障害</t>
    <rPh sb="0" eb="2">
      <t>ヨソウ</t>
    </rPh>
    <rPh sb="6" eb="8">
      <t>ジュウダイ</t>
    </rPh>
    <rPh sb="9" eb="11">
      <t>ショウガイ</t>
    </rPh>
    <phoneticPr fontId="1"/>
  </si>
  <si>
    <t>研究開発項目</t>
    <rPh sb="0" eb="2">
      <t>ケンキュウ</t>
    </rPh>
    <rPh sb="2" eb="4">
      <t>カイハツ</t>
    </rPh>
    <rPh sb="4" eb="6">
      <t>コウモク</t>
    </rPh>
    <phoneticPr fontId="1"/>
  </si>
  <si>
    <t>２０２５年</t>
    <rPh sb="4" eb="5">
      <t>ネン</t>
    </rPh>
    <phoneticPr fontId="2"/>
  </si>
  <si>
    <t>２０２６年</t>
    <rPh sb="4" eb="5">
      <t>ネン</t>
    </rPh>
    <phoneticPr fontId="2"/>
  </si>
  <si>
    <t>9月</t>
    <rPh sb="1" eb="2">
      <t>ガツ</t>
    </rPh>
    <phoneticPr fontId="2"/>
  </si>
  <si>
    <t>10月</t>
    <rPh sb="2" eb="3">
      <t>ガツ</t>
    </rPh>
    <phoneticPr fontId="5"/>
  </si>
  <si>
    <t>11月</t>
    <rPh sb="2" eb="3">
      <t>ガツ</t>
    </rPh>
    <phoneticPr fontId="5"/>
  </si>
  <si>
    <t>12月</t>
    <rPh sb="2" eb="3">
      <t>ガツ</t>
    </rPh>
    <phoneticPr fontId="2"/>
  </si>
  <si>
    <t>1月</t>
    <rPh sb="1" eb="2">
      <t>ガツ</t>
    </rPh>
    <phoneticPr fontId="1"/>
  </si>
  <si>
    <t>2月</t>
    <rPh sb="1" eb="2">
      <t>ガツ</t>
    </rPh>
    <phoneticPr fontId="5"/>
  </si>
  <si>
    <t>3月</t>
    <rPh sb="1" eb="2">
      <t>ガツ</t>
    </rPh>
    <phoneticPr fontId="5"/>
  </si>
  <si>
    <t>1-2.　助成事業実施計画書</t>
    <phoneticPr fontId="1"/>
  </si>
  <si>
    <t>７．開発スケジュール｜（１）事業化までの開発スケジュール（長期）貼り付け用</t>
    <rPh sb="32" eb="33">
      <t>ハ</t>
    </rPh>
    <rPh sb="34" eb="35">
      <t>ツ</t>
    </rPh>
    <rPh sb="36" eb="37">
      <t>ヨウ</t>
    </rPh>
    <phoneticPr fontId="1"/>
  </si>
  <si>
    <t>７．開発スケジュール｜（２）本事業における開発スケジュール（短期）貼り付け用</t>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</si>
  <si>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</si>
  <si>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</si>
  <si>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</si>
  <si>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</si>
  <si>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5"/>
  </si>
  <si>
    <t>項目別明細表（共同研究先用）</t>
    <rPh sb="0" eb="2">
      <t>コウモク</t>
    </rPh>
    <rPh sb="2" eb="3">
      <t>ベツ</t>
    </rPh>
    <rPh sb="3" eb="6">
      <t>メイサイヒョウ</t>
    </rPh>
    <rPh sb="7" eb="9">
      <t>キョウドウ</t>
    </rPh>
    <rPh sb="9" eb="11">
      <t>ケンキュウ</t>
    </rPh>
    <rPh sb="11" eb="12">
      <t>サキ</t>
    </rPh>
    <rPh sb="12" eb="13">
      <t>ヨウ</t>
    </rPh>
    <phoneticPr fontId="2"/>
  </si>
  <si>
    <t>Ⅰ．機械装置等費</t>
    <rPh sb="2" eb="4">
      <t>キカイ</t>
    </rPh>
    <rPh sb="4" eb="6">
      <t>ソウチ</t>
    </rPh>
    <rPh sb="6" eb="7">
      <t>トウ</t>
    </rPh>
    <rPh sb="7" eb="8">
      <t>ヒ</t>
    </rPh>
    <phoneticPr fontId="2"/>
  </si>
  <si>
    <t>　１. 土木・建築工事費</t>
    <rPh sb="4" eb="6">
      <t>ドボク</t>
    </rPh>
    <rPh sb="7" eb="9">
      <t>ケンチク</t>
    </rPh>
    <rPh sb="9" eb="12">
      <t>コウジヒ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</si>
  <si>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</si>
  <si>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</si>
  <si>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○○製作加工費</t>
    <rPh sb="2" eb="4">
      <t>セイサク</t>
    </rPh>
    <rPh sb="4" eb="7">
      <t>カコウヒ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</si>
  <si>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</si>
  <si>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</si>
  <si>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</si>
  <si>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　３. 保守・改造修理費</t>
    <rPh sb="4" eb="6">
      <t>ホシュ</t>
    </rPh>
    <rPh sb="7" eb="9">
      <t>カイゾウ</t>
    </rPh>
    <rPh sb="9" eb="12">
      <t>シュウリヒ</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</si>
  <si>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</si>
  <si>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</si>
  <si>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Ⅱ．労務費</t>
    <rPh sb="2" eb="5">
      <t>ロウムヒ</t>
    </rPh>
    <phoneticPr fontId="2"/>
  </si>
  <si>
    <t>　１. 研究員費</t>
    <rPh sb="4" eb="7">
      <t>ケンキュウイン</t>
    </rPh>
    <rPh sb="7" eb="8">
      <t>ヒ</t>
    </rPh>
    <phoneticPr fontId="2"/>
  </si>
  <si>
    <t>　２. 補助員費</t>
    <rPh sb="4" eb="7">
      <t>ホジョイン</t>
    </rPh>
    <rPh sb="7" eb="8">
      <t>ヒ</t>
    </rPh>
    <phoneticPr fontId="2"/>
  </si>
  <si>
    <t>Ⅲ．その他経費</t>
    <rPh sb="4" eb="5">
      <t>タ</t>
    </rPh>
    <rPh sb="5" eb="7">
      <t>ケイヒ</t>
    </rPh>
    <phoneticPr fontId="2"/>
  </si>
  <si>
    <t>　１. 消耗品費</t>
    <rPh sb="4" eb="7">
      <t>ショウモウヒン</t>
    </rPh>
    <rPh sb="7" eb="8">
      <t>ヒ</t>
    </rPh>
    <phoneticPr fontId="2"/>
  </si>
  <si>
    <t>○○薬品　一式</t>
    <rPh sb="2" eb="4">
      <t>ヤクヒン</t>
    </rPh>
    <rPh sb="5" eb="7">
      <t>イッシキ</t>
    </rPh>
    <phoneticPr fontId="2"/>
  </si>
  <si>
    <t>○○実験器具　一式</t>
    <rPh sb="2" eb="4">
      <t>ジッケン</t>
    </rPh>
    <rPh sb="4" eb="6">
      <t>キグ</t>
    </rPh>
    <rPh sb="7" eb="9">
      <t>イッシキ</t>
    </rPh>
    <phoneticPr fontId="2"/>
  </si>
  <si>
    <t>　２. 旅費</t>
    <rPh sb="4" eb="6">
      <t>リョヒ</t>
    </rPh>
    <phoneticPr fontId="2"/>
  </si>
  <si>
    <t>　　①研究員旅費</t>
    <rPh sb="3" eb="6">
      <t>ケンキュウイン</t>
    </rPh>
    <rPh sb="6" eb="8">
      <t>リョヒ</t>
    </rPh>
    <phoneticPr fontId="2"/>
  </si>
  <si>
    <t>国内旅費一式</t>
    <rPh sb="0" eb="2">
      <t>コクナイ</t>
    </rPh>
    <rPh sb="2" eb="4">
      <t>リョヒ</t>
    </rPh>
    <rPh sb="4" eb="6">
      <t>イッシキ</t>
    </rPh>
    <phoneticPr fontId="2"/>
  </si>
  <si>
    <t>海外旅費一式</t>
    <rPh sb="0" eb="2">
      <t>カイガイ</t>
    </rPh>
    <rPh sb="2" eb="4">
      <t>リョヒ</t>
    </rPh>
    <rPh sb="4" eb="6">
      <t>イッシキ</t>
    </rPh>
    <phoneticPr fontId="2"/>
  </si>
  <si>
    <t>　　②有識者（専門家）旅費</t>
    <rPh sb="3" eb="6">
      <t>ユウシキシャ</t>
    </rPh>
    <rPh sb="7" eb="10">
      <t>センモンカ</t>
    </rPh>
    <rPh sb="11" eb="13">
      <t>リョヒ</t>
    </rPh>
    <phoneticPr fontId="2"/>
  </si>
  <si>
    <t>　３. 外注費</t>
    <rPh sb="4" eb="7">
      <t>ガイチュウヒ</t>
    </rPh>
    <phoneticPr fontId="2"/>
  </si>
  <si>
    <t>　４. 諸経費</t>
    <rPh sb="4" eb="7">
      <t>ショケイヒ</t>
    </rPh>
    <phoneticPr fontId="2"/>
  </si>
  <si>
    <t>　　①機械リース料</t>
    <rPh sb="3" eb="5">
      <t>キカイ</t>
    </rPh>
    <rPh sb="8" eb="9">
      <t>リョウ</t>
    </rPh>
    <phoneticPr fontId="2"/>
  </si>
  <si>
    <t>　　②委員会費</t>
    <rPh sb="3" eb="5">
      <t>イイン</t>
    </rPh>
    <rPh sb="5" eb="7">
      <t>カイヒ</t>
    </rPh>
    <phoneticPr fontId="2"/>
  </si>
  <si>
    <t>Ⅳ．間接経費</t>
    <rPh sb="2" eb="4">
      <t>カンセツ</t>
    </rPh>
    <rPh sb="4" eb="6">
      <t>ケイヒ</t>
    </rPh>
    <phoneticPr fontId="2"/>
  </si>
  <si>
    <t>合計Ａ(Ⅰ＋Ⅱ＋Ⅲ＋Ⅳ）</t>
    <rPh sb="0" eb="2">
      <t>ゴウケイ</t>
    </rPh>
    <phoneticPr fontId="2"/>
  </si>
  <si>
    <t>消費税及び地方消費税</t>
    <rPh sb="0" eb="3">
      <t>ショウヒゼイ</t>
    </rPh>
    <rPh sb="3" eb="4">
      <t>オヨ</t>
    </rPh>
    <rPh sb="5" eb="7">
      <t>チホウ</t>
    </rPh>
    <rPh sb="7" eb="10">
      <t>ショウヒゼイ</t>
    </rPh>
    <phoneticPr fontId="5"/>
  </si>
  <si>
    <t>合計Ｂ（Ａ+消費税及び地方消費税）</t>
    <rPh sb="0" eb="2">
      <t>ゴウケイ</t>
    </rPh>
    <rPh sb="6" eb="9">
      <t>ショウヒゼイ</t>
    </rPh>
    <rPh sb="9" eb="10">
      <t>オヨ</t>
    </rPh>
    <rPh sb="11" eb="13">
      <t>チホウ</t>
    </rPh>
    <rPh sb="13" eb="16">
      <t>ショウヒゼイ</t>
    </rPh>
    <phoneticPr fontId="2"/>
  </si>
  <si>
    <t>共同研究先名</t>
    <rPh sb="0" eb="5">
      <t>キョウドウケンキュウサキ</t>
    </rPh>
    <rPh sb="5" eb="6">
      <t>メイ</t>
    </rPh>
    <phoneticPr fontId="1"/>
  </si>
  <si>
    <t>　　　　　　　　　　　　　目安となる時期
 研究開発項目</t>
    <rPh sb="13" eb="15">
      <t>メヤス</t>
    </rPh>
    <rPh sb="18" eb="20">
      <t>ジキ</t>
    </rPh>
    <rPh sb="22" eb="24">
      <t>ケンキュウ</t>
    </rPh>
    <rPh sb="24" eb="26">
      <t>カイハツ</t>
    </rPh>
    <rPh sb="26" eb="28">
      <t>コウモク</t>
    </rPh>
    <phoneticPr fontId="1"/>
  </si>
  <si>
    <t>　投資金額</t>
    <rPh sb="1" eb="3">
      <t>トウシ</t>
    </rPh>
    <rPh sb="3" eb="5">
      <t>キンガク</t>
    </rPh>
    <phoneticPr fontId="1"/>
  </si>
  <si>
    <t>　収益   （百万円）</t>
    <rPh sb="1" eb="3">
      <t>シュウエキ</t>
    </rPh>
    <rPh sb="7" eb="8">
      <t>ヒャク</t>
    </rPh>
    <rPh sb="8" eb="10">
      <t>マンエン</t>
    </rPh>
    <phoneticPr fontId="1"/>
  </si>
  <si>
    <t>　直接新規雇用者数（累積人）</t>
    <rPh sb="1" eb="3">
      <t>チョクセツ</t>
    </rPh>
    <rPh sb="3" eb="5">
      <t>シンキ</t>
    </rPh>
    <rPh sb="5" eb="8">
      <t>コヨウシャ</t>
    </rPh>
    <rPh sb="8" eb="9">
      <t>スウ</t>
    </rPh>
    <rPh sb="10" eb="12">
      <t>ルイセキ</t>
    </rPh>
    <rPh sb="12" eb="13">
      <t>ニン</t>
    </rPh>
    <phoneticPr fontId="1"/>
  </si>
  <si>
    <t>　間接雇用数を含む新規創出
　雇用者数（累積人）</t>
    <rPh sb="1" eb="3">
      <t>カンセツ</t>
    </rPh>
    <rPh sb="3" eb="5">
      <t>コヨウ</t>
    </rPh>
    <rPh sb="5" eb="6">
      <t>スウ</t>
    </rPh>
    <rPh sb="7" eb="8">
      <t>フク</t>
    </rPh>
    <rPh sb="9" eb="11">
      <t>シンキ</t>
    </rPh>
    <rPh sb="11" eb="13">
      <t>ソウシュツ</t>
    </rPh>
    <rPh sb="15" eb="18">
      <t>コヨウシャ</t>
    </rPh>
    <rPh sb="18" eb="19">
      <t>スウ</t>
    </rPh>
    <rPh sb="20" eb="22">
      <t>ルイセキ</t>
    </rPh>
    <rPh sb="22" eb="23">
      <t>ニン</t>
    </rPh>
    <phoneticPr fontId="1"/>
  </si>
  <si>
    <t>　売上金（百万円）</t>
    <rPh sb="1" eb="4">
      <t>ウリアゲキン</t>
    </rPh>
    <rPh sb="5" eb="7">
      <t>ヒャクマン</t>
    </rPh>
    <rPh sb="7" eb="8">
      <t>エン</t>
    </rPh>
    <phoneticPr fontId="1"/>
  </si>
  <si>
    <t>「2025年度版課題設定型産業技術開発費助成事業事務処理マニュアル」はこちら</t>
    <phoneticPr fontId="1"/>
  </si>
  <si>
    <t>10．支出計画｜本事業における資金計画　貼り付け用（代表提案者用）</t>
    <rPh sb="26" eb="31">
      <t>ダイヒョウテイアンシャ</t>
    </rPh>
    <rPh sb="31" eb="32">
      <t>ヨウ</t>
    </rPh>
    <phoneticPr fontId="1"/>
  </si>
  <si>
    <t>10．支出計画｜本事業における資金計画　貼り付け用（共同研究先）</t>
    <rPh sb="26" eb="31">
      <t>キョウドウケンキュウサキ</t>
    </rPh>
    <phoneticPr fontId="1"/>
  </si>
  <si>
    <t>　２. 機械装置等製作・購入費</t>
    <rPh sb="4" eb="6">
      <t>キカイ</t>
    </rPh>
    <rPh sb="6" eb="8">
      <t>ソウチ</t>
    </rPh>
    <rPh sb="8" eb="9">
      <t>トウ</t>
    </rPh>
    <rPh sb="9" eb="11">
      <t>セイサク</t>
    </rPh>
    <rPh sb="12" eb="14">
      <t>コウニュウ</t>
    </rPh>
    <rPh sb="14" eb="15">
      <t>ヒ</t>
    </rPh>
    <phoneticPr fontId="2"/>
  </si>
  <si>
    <t>　２.旅費</t>
    <rPh sb="3" eb="5">
      <t>リョヒ</t>
    </rPh>
    <phoneticPr fontId="2"/>
  </si>
  <si>
    <t>　　➀研究員旅費</t>
    <rPh sb="3" eb="6">
      <t>ケンキュウイン</t>
    </rPh>
    <rPh sb="6" eb="8">
      <t>リョヒ</t>
    </rPh>
    <phoneticPr fontId="2"/>
  </si>
  <si>
    <t>　３. 外注費</t>
    <phoneticPr fontId="2"/>
  </si>
  <si>
    <t>○○ソフト制作外注</t>
    <rPh sb="5" eb="7">
      <t>セイサク</t>
    </rPh>
    <rPh sb="7" eb="9">
      <t>ガイチュウ</t>
    </rPh>
    <phoneticPr fontId="2"/>
  </si>
  <si>
    <t>Ⅴ．委託費・共同研究費</t>
    <rPh sb="2" eb="4">
      <t>イタク</t>
    </rPh>
    <rPh sb="4" eb="5">
      <t>ヒ</t>
    </rPh>
    <rPh sb="6" eb="8">
      <t>キョウドウ</t>
    </rPh>
    <rPh sb="8" eb="10">
      <t>ケンキュウ</t>
    </rPh>
    <rPh sb="10" eb="11">
      <t>ヒ</t>
    </rPh>
    <phoneticPr fontId="2"/>
  </si>
  <si>
    <t>　１．委託費・共同研究費</t>
    <rPh sb="3" eb="5">
      <t>イタク</t>
    </rPh>
    <rPh sb="5" eb="6">
      <t>ヒ</t>
    </rPh>
    <rPh sb="7" eb="9">
      <t>キョウドウ</t>
    </rPh>
    <rPh sb="9" eb="11">
      <t>ケンキュウ</t>
    </rPh>
    <rPh sb="11" eb="12">
      <t>ヒ</t>
    </rPh>
    <phoneticPr fontId="2"/>
  </si>
  <si>
    <t>株式会社□□</t>
    <rPh sb="0" eb="2">
      <t>カブシキ</t>
    </rPh>
    <rPh sb="2" eb="4">
      <t>カイシャ</t>
    </rPh>
    <phoneticPr fontId="2"/>
  </si>
  <si>
    <t>合計(Ⅰ＋Ⅱ＋Ⅲ＋Ⅳ＋Ⅴ）</t>
    <rPh sb="0" eb="2">
      <t>ゴウケイ</t>
    </rPh>
    <phoneticPr fontId="2"/>
  </si>
  <si>
    <t>代表提案者</t>
    <rPh sb="0" eb="2">
      <t>ダイヒョウ</t>
    </rPh>
    <rPh sb="2" eb="5">
      <t>テイアンシャ</t>
    </rPh>
    <phoneticPr fontId="1"/>
  </si>
  <si>
    <t>項目別明細表（20●●年度）</t>
    <phoneticPr fontId="1"/>
  </si>
  <si>
    <t>10．支出計画｜本事業における資金計画　貼り付け用（共同提案者用）</t>
    <rPh sb="26" eb="28">
      <t>キョウドウ</t>
    </rPh>
    <rPh sb="28" eb="31">
      <t>テイアンシャ</t>
    </rPh>
    <rPh sb="31" eb="32">
      <t>ヨウ</t>
    </rPh>
    <phoneticPr fontId="1"/>
  </si>
  <si>
    <r>
      <rPr>
        <b/>
        <sz val="11"/>
        <color rgb="FF0070C0"/>
        <rFont val="Meiryo UI"/>
        <family val="3"/>
        <charset val="128"/>
      </rPr>
      <t>【項目別明細表の作成にあたっての注意事項】</t>
    </r>
    <r>
      <rPr>
        <sz val="11"/>
        <color rgb="FF0070C0"/>
        <rFont val="Meiryo UI"/>
        <family val="3"/>
        <charset val="128"/>
      </rPr>
      <t xml:space="preserve">
• 本事業対象フェーズに応じた支出計画について、実施内容との関係性が分かるように具体的に記載してください。
• 本ファイルは、</t>
    </r>
    <r>
      <rPr>
        <b/>
        <u/>
        <sz val="11"/>
        <color rgb="FF0070C0"/>
        <rFont val="Meiryo UI"/>
        <family val="3"/>
        <charset val="128"/>
      </rPr>
      <t>「共同提案者」用の支出計画書</t>
    </r>
    <r>
      <rPr>
        <sz val="11"/>
        <color rgb="FF0070C0"/>
        <rFont val="Meiryo UI"/>
        <family val="3"/>
        <charset val="128"/>
      </rPr>
      <t>です。フェーズ1の事業期間は1年以内ですので、</t>
    </r>
    <r>
      <rPr>
        <b/>
        <u/>
        <sz val="11"/>
        <color rgb="FF0070C0"/>
        <rFont val="Meiryo UI"/>
        <family val="3"/>
        <charset val="128"/>
      </rPr>
      <t>2025年度と2026年度の2か年度分</t>
    </r>
    <r>
      <rPr>
        <sz val="11"/>
        <color rgb="FF0070C0"/>
        <rFont val="Meiryo UI"/>
        <family val="3"/>
        <charset val="128"/>
      </rPr>
      <t>を作成してください。
•共同提案者が2先以上の場合は、適宜シートを増やしてください。
※共同提案者に「共同研究」がある場合は、「10.支出計画_貼付用_共同研究先」というシートを使用して下さい。</t>
    </r>
    <r>
      <rPr>
        <b/>
        <u/>
        <sz val="11"/>
        <color rgb="FF0070C0"/>
        <rFont val="Meiryo UI"/>
        <family val="3"/>
        <charset val="128"/>
      </rPr>
      <t>共同研究が2先以上の場合は、適宜シートを増やしてください。</t>
    </r>
    <r>
      <rPr>
        <sz val="11"/>
        <color rgb="FF0070C0"/>
        <rFont val="Meiryo UI"/>
        <family val="3"/>
        <charset val="128"/>
      </rPr>
      <t xml:space="preserve">
• </t>
    </r>
    <r>
      <rPr>
        <u/>
        <sz val="11"/>
        <color rgb="FF0070C0"/>
        <rFont val="Meiryo UI"/>
        <family val="3"/>
        <charset val="128"/>
      </rPr>
      <t>公募要領７．対象費用の詳細</t>
    </r>
    <r>
      <rPr>
        <sz val="11"/>
        <color rgb="FF0070C0"/>
        <rFont val="Meiryo UI"/>
        <family val="3"/>
        <charset val="128"/>
      </rPr>
      <t>、</t>
    </r>
    <r>
      <rPr>
        <u/>
        <sz val="11"/>
        <color rgb="FF0070C0"/>
        <rFont val="Meiryo UI"/>
        <family val="3"/>
        <charset val="128"/>
      </rPr>
      <t>８．費用計上における留意事項</t>
    </r>
    <r>
      <rPr>
        <sz val="11"/>
        <color rgb="FF0070C0"/>
        <rFont val="Meiryo UI"/>
        <family val="3"/>
        <charset val="128"/>
      </rPr>
      <t>および「</t>
    </r>
    <r>
      <rPr>
        <u/>
        <sz val="11"/>
        <color rgb="FF0070C0"/>
        <rFont val="Meiryo UI"/>
        <family val="3"/>
        <charset val="128"/>
      </rPr>
      <t>2025年度版課題設定型産業技術開発費助成事業事務処理マニュアル</t>
    </r>
    <r>
      <rPr>
        <sz val="11"/>
        <color rgb="FF0070C0"/>
        <rFont val="Meiryo UI"/>
        <family val="3"/>
        <charset val="128"/>
      </rPr>
      <t>」（以下にリンクあり）を十分確認の上、
　経費計上を行ってください。※助成先がＮＥＤＯへ計上する助成対象費用は、消費税抜き額になります。
• 以下の「項目別明細表」は、「1-2.助成事業実施計画（Power Point）」の該当箇所に貼り付けてください。</t>
    </r>
    <rPh sb="1" eb="4">
      <t>コウモクベツ</t>
    </rPh>
    <rPh sb="4" eb="7">
      <t>メイサイヒョウ</t>
    </rPh>
    <rPh sb="8" eb="10">
      <t>サクセイ</t>
    </rPh>
    <rPh sb="16" eb="20">
      <t>チュウイジコウ</t>
    </rPh>
    <rPh sb="78" eb="79">
      <t>ホン</t>
    </rPh>
    <rPh sb="92" eb="93">
      <t>ヨウ</t>
    </rPh>
    <rPh sb="94" eb="96">
      <t>シシュツ</t>
    </rPh>
    <rPh sb="96" eb="99">
      <t>ケイカクショ</t>
    </rPh>
    <rPh sb="108" eb="112">
      <t>ジギョウキカン</t>
    </rPh>
    <rPh sb="114" eb="115">
      <t>ネン</t>
    </rPh>
    <rPh sb="115" eb="117">
      <t>イナイ</t>
    </rPh>
    <rPh sb="126" eb="127">
      <t>ネン</t>
    </rPh>
    <rPh sb="127" eb="128">
      <t>ド</t>
    </rPh>
    <rPh sb="133" eb="134">
      <t>ネン</t>
    </rPh>
    <rPh sb="134" eb="135">
      <t>ド</t>
    </rPh>
    <rPh sb="140" eb="141">
      <t>ブン</t>
    </rPh>
    <rPh sb="142" eb="144">
      <t>サクセイ</t>
    </rPh>
    <rPh sb="218" eb="221">
      <t>ケンキュウサキ</t>
    </rPh>
    <rPh sb="229" eb="231">
      <t>シヨウ</t>
    </rPh>
    <rPh sb="233" eb="234">
      <t>クダ</t>
    </rPh>
    <rPh sb="243" eb="244">
      <t>サキ</t>
    </rPh>
    <rPh sb="244" eb="246">
      <t>イジョウ</t>
    </rPh>
    <rPh sb="247" eb="249">
      <t>バアイ</t>
    </rPh>
    <rPh sb="251" eb="253">
      <t>テキギ</t>
    </rPh>
    <rPh sb="257" eb="258">
      <t>フ</t>
    </rPh>
    <rPh sb="335" eb="337">
      <t>イカ</t>
    </rPh>
    <rPh sb="404" eb="406">
      <t>イカ</t>
    </rPh>
    <rPh sb="408" eb="411">
      <t>コウモクベツ</t>
    </rPh>
    <rPh sb="411" eb="414">
      <t>メイサイヒョウ</t>
    </rPh>
    <rPh sb="422" eb="430">
      <t>ジョセイジキ</t>
    </rPh>
    <rPh sb="445" eb="449">
      <t>ガイトウカショ</t>
    </rPh>
    <rPh sb="450" eb="451">
      <t>ハ</t>
    </rPh>
    <rPh sb="452" eb="453">
      <t>ツ</t>
    </rPh>
    <phoneticPr fontId="1"/>
  </si>
  <si>
    <t>共同提案者</t>
    <rPh sb="0" eb="2">
      <t>キョウドウ</t>
    </rPh>
    <rPh sb="2" eb="5">
      <t>テイアンシャ</t>
    </rPh>
    <phoneticPr fontId="1"/>
  </si>
  <si>
    <r>
      <rPr>
        <b/>
        <sz val="11"/>
        <color rgb="FF0070C0"/>
        <rFont val="Meiryo UI"/>
        <family val="3"/>
        <charset val="128"/>
      </rPr>
      <t>【項目別明細表の作成にあたっての注意事項】</t>
    </r>
    <r>
      <rPr>
        <sz val="11"/>
        <color rgb="FF0070C0"/>
        <rFont val="Meiryo UI"/>
        <family val="3"/>
        <charset val="128"/>
      </rPr>
      <t xml:space="preserve">
• 本事業対象フェーズに応じた支出計画について、実施内容との関係性が分かるように具体的に記載してください。
• 本ファイルは、</t>
    </r>
    <r>
      <rPr>
        <b/>
        <u/>
        <sz val="11"/>
        <color rgb="FF0070C0"/>
        <rFont val="Meiryo UI"/>
        <family val="3"/>
        <charset val="128"/>
      </rPr>
      <t>「共同研究先用」の支出計画書</t>
    </r>
    <r>
      <rPr>
        <sz val="11"/>
        <color rgb="FF0070C0"/>
        <rFont val="Meiryo UI"/>
        <family val="3"/>
        <charset val="128"/>
      </rPr>
      <t>です。フェーズ1の事業期間は1年以内ですので、</t>
    </r>
    <r>
      <rPr>
        <b/>
        <u/>
        <sz val="11"/>
        <color rgb="FF0070C0"/>
        <rFont val="Meiryo UI"/>
        <family val="3"/>
        <charset val="128"/>
      </rPr>
      <t>2025年度と2026年度の2か年度分</t>
    </r>
    <r>
      <rPr>
        <sz val="11"/>
        <color rgb="FF0070C0"/>
        <rFont val="Meiryo UI"/>
        <family val="3"/>
        <charset val="128"/>
      </rPr>
      <t>を作成してください。
•</t>
    </r>
    <r>
      <rPr>
        <u/>
        <sz val="11"/>
        <color rgb="FF0070C0"/>
        <rFont val="Meiryo UI"/>
        <family val="3"/>
        <charset val="128"/>
      </rPr>
      <t>共同研究先が2先以上の場合は、適宜シートを増やしてください</t>
    </r>
    <r>
      <rPr>
        <sz val="11"/>
        <color rgb="FF0070C0"/>
        <rFont val="Meiryo UI"/>
        <family val="3"/>
        <charset val="128"/>
      </rPr>
      <t xml:space="preserve">。
• </t>
    </r>
    <r>
      <rPr>
        <u/>
        <sz val="11"/>
        <color rgb="FF0070C0"/>
        <rFont val="Meiryo UI"/>
        <family val="3"/>
        <charset val="128"/>
      </rPr>
      <t>公募要領７．対象費用の詳細、８．費用計上における留意事項</t>
    </r>
    <r>
      <rPr>
        <sz val="11"/>
        <color rgb="FF0070C0"/>
        <rFont val="Meiryo UI"/>
        <family val="3"/>
        <charset val="128"/>
      </rPr>
      <t>および「</t>
    </r>
    <r>
      <rPr>
        <u/>
        <sz val="11"/>
        <color rgb="FF0070C0"/>
        <rFont val="Meiryo UI"/>
        <family val="3"/>
        <charset val="128"/>
      </rPr>
      <t>2025年度版課題設定型産業技術開発費助成事業事務処理マニュアル</t>
    </r>
    <r>
      <rPr>
        <sz val="11"/>
        <color rgb="FF0070C0"/>
        <rFont val="Meiryo UI"/>
        <family val="3"/>
        <charset val="128"/>
      </rPr>
      <t>」（以下にリンクあり）を十分確認の上、経費計上を行ってください。※助成先がＮＥＤＯへ計上する助成対象費用は、消費税抜き額になります。
※助成先がＮＥＤＯへ計上する助成対象費用は、消費税抜き額になります。
※「助成金の額」には、様式第１に記述の補助率に従い、「助成対象費用の合計Ａ」に補助率を乗じて千円未満を切り捨てた金額を記入してください。
　ただし、学術機関等に対する共同研究費の場合は、「助成金の額」に「助成対象費用の合計Ａ」と同額の金額を記入してください。
• 以下の「項目別明細表」は、「1-2.助成事業実施計画（Power Point）」の該当箇所に貼り付けてください。</t>
    </r>
    <rPh sb="1" eb="4">
      <t>コウモクベツ</t>
    </rPh>
    <rPh sb="4" eb="7">
      <t>メイサイヒョウ</t>
    </rPh>
    <rPh sb="8" eb="10">
      <t>サクセイ</t>
    </rPh>
    <rPh sb="16" eb="20">
      <t>チュウイジコウ</t>
    </rPh>
    <rPh sb="78" eb="79">
      <t>ホン</t>
    </rPh>
    <rPh sb="94" eb="96">
      <t>シシュツ</t>
    </rPh>
    <rPh sb="96" eb="99">
      <t>ケイカクショ</t>
    </rPh>
    <rPh sb="108" eb="112">
      <t>ジギョウキカン</t>
    </rPh>
    <rPh sb="114" eb="115">
      <t>ネン</t>
    </rPh>
    <rPh sb="115" eb="117">
      <t>イナイ</t>
    </rPh>
    <rPh sb="126" eb="127">
      <t>ネン</t>
    </rPh>
    <rPh sb="127" eb="128">
      <t>ド</t>
    </rPh>
    <rPh sb="133" eb="134">
      <t>ネン</t>
    </rPh>
    <rPh sb="134" eb="135">
      <t>ド</t>
    </rPh>
    <rPh sb="140" eb="141">
      <t>ブン</t>
    </rPh>
    <rPh sb="142" eb="144">
      <t>サクセイ</t>
    </rPh>
    <rPh sb="153" eb="157">
      <t>キョウドウケンキュウ</t>
    </rPh>
    <rPh sb="157" eb="158">
      <t>サキ</t>
    </rPh>
    <rPh sb="160" eb="161">
      <t>サキ</t>
    </rPh>
    <rPh sb="161" eb="163">
      <t>イジョウ</t>
    </rPh>
    <rPh sb="164" eb="166">
      <t>バアイ</t>
    </rPh>
    <rPh sb="168" eb="170">
      <t>テキギ</t>
    </rPh>
    <rPh sb="174" eb="175">
      <t>フ</t>
    </rPh>
    <rPh sb="252" eb="254">
      <t>イカ</t>
    </rPh>
    <rPh sb="484" eb="486">
      <t>イカ</t>
    </rPh>
    <rPh sb="488" eb="491">
      <t>コウモクベツ</t>
    </rPh>
    <rPh sb="491" eb="494">
      <t>メイサイヒョウ</t>
    </rPh>
    <rPh sb="502" eb="510">
      <t>ジョセイジキ</t>
    </rPh>
    <rPh sb="525" eb="529">
      <t>ガイトウカショ</t>
    </rPh>
    <rPh sb="530" eb="531">
      <t>ハ</t>
    </rPh>
    <rPh sb="532" eb="533">
      <t>ツ</t>
    </rPh>
    <phoneticPr fontId="1"/>
  </si>
  <si>
    <t>項目別明細表（共同提案者用）</t>
    <rPh sb="0" eb="2">
      <t>コウモク</t>
    </rPh>
    <rPh sb="2" eb="3">
      <t>ベツ</t>
    </rPh>
    <rPh sb="3" eb="6">
      <t>メイサイヒョウ</t>
    </rPh>
    <rPh sb="7" eb="9">
      <t>キョウドウ</t>
    </rPh>
    <rPh sb="9" eb="12">
      <t>テイアンシャ</t>
    </rPh>
    <rPh sb="12" eb="13">
      <t>ヨウ</t>
    </rPh>
    <phoneticPr fontId="2"/>
  </si>
  <si>
    <t>10．支出計画｜本事業における資金計画　貼り付け用_代表提案者</t>
  </si>
  <si>
    <t>10．支出計画｜本事業における資金計画　貼り付け用_共同提案者</t>
  </si>
  <si>
    <t>10．支出計画｜本事業における資金計画　貼り付け用_共同研究先</t>
  </si>
  <si>
    <r>
      <rPr>
        <b/>
        <sz val="11"/>
        <color rgb="FF0070C0"/>
        <rFont val="Meiryo UI"/>
        <family val="3"/>
        <charset val="128"/>
      </rPr>
      <t>【項目別明細表の作成にあたっての注意事項】</t>
    </r>
    <r>
      <rPr>
        <sz val="11"/>
        <color rgb="FF0070C0"/>
        <rFont val="Meiryo UI"/>
        <family val="3"/>
        <charset val="128"/>
      </rPr>
      <t xml:space="preserve">
• 本事業対象フェーズに応じた支出計画について、実施内容との関係性が分かるように具体的に記載してください。
• 本ファイルは、</t>
    </r>
    <r>
      <rPr>
        <b/>
        <u/>
        <sz val="11"/>
        <color rgb="FF0070C0"/>
        <rFont val="Meiryo UI"/>
        <family val="3"/>
        <charset val="128"/>
      </rPr>
      <t>「代表提案者」用の支出計画書</t>
    </r>
    <r>
      <rPr>
        <sz val="11"/>
        <color rgb="FF0070C0"/>
        <rFont val="Meiryo UI"/>
        <family val="3"/>
        <charset val="128"/>
      </rPr>
      <t>です。フェーズ1の事業期間は1年以内ですので、</t>
    </r>
    <r>
      <rPr>
        <b/>
        <u/>
        <sz val="11"/>
        <color rgb="FF0070C0"/>
        <rFont val="Meiryo UI"/>
        <family val="3"/>
        <charset val="128"/>
      </rPr>
      <t>2025年度と2026年度の2か年度分</t>
    </r>
    <r>
      <rPr>
        <sz val="11"/>
        <color rgb="FF0070C0"/>
        <rFont val="Meiryo UI"/>
        <family val="3"/>
        <charset val="128"/>
      </rPr>
      <t>を作成してください。
• 「共同提案」や「共同研究」の場合は、設定した全ての機関について支出計画を作成する必要があります。共同先にあった適切なシートで支出計画書を作成してください。
※「共同提案」の場合は、「10.支出計画_貼付用_共同提案者」というシートを、「共同研究」の場合は、「10.支出計画_貼付用_共同研究先」というシートを使用して下さい。</t>
    </r>
    <r>
      <rPr>
        <b/>
        <u/>
        <sz val="11"/>
        <color rgb="FF0070C0"/>
        <rFont val="Meiryo UI"/>
        <family val="3"/>
        <charset val="128"/>
      </rPr>
      <t>共同する先（共同提案／共同研究）が2先以上の場合は、適宜シートを増やしてください。</t>
    </r>
    <r>
      <rPr>
        <sz val="11"/>
        <color rgb="FF0070C0"/>
        <rFont val="Meiryo UI"/>
        <family val="3"/>
        <charset val="128"/>
      </rPr>
      <t xml:space="preserve">
• </t>
    </r>
    <r>
      <rPr>
        <u/>
        <sz val="11"/>
        <color rgb="FF0070C0"/>
        <rFont val="Meiryo UI"/>
        <family val="3"/>
        <charset val="128"/>
      </rPr>
      <t>公募要領７．対象費用の詳細</t>
    </r>
    <r>
      <rPr>
        <sz val="11"/>
        <color rgb="FF0070C0"/>
        <rFont val="Meiryo UI"/>
        <family val="3"/>
        <charset val="128"/>
      </rPr>
      <t>、</t>
    </r>
    <r>
      <rPr>
        <u/>
        <sz val="11"/>
        <color rgb="FF0070C0"/>
        <rFont val="Meiryo UI"/>
        <family val="3"/>
        <charset val="128"/>
      </rPr>
      <t>８．費用計上における留意事項</t>
    </r>
    <r>
      <rPr>
        <sz val="11"/>
        <color rgb="FF0070C0"/>
        <rFont val="Meiryo UI"/>
        <family val="3"/>
        <charset val="128"/>
      </rPr>
      <t>および「</t>
    </r>
    <r>
      <rPr>
        <u/>
        <sz val="11"/>
        <color rgb="FF0070C0"/>
        <rFont val="Meiryo UI"/>
        <family val="3"/>
        <charset val="128"/>
      </rPr>
      <t>2025年度版課題設定型産業技術開発費助成事業事務処理マニュアル</t>
    </r>
    <r>
      <rPr>
        <sz val="11"/>
        <color rgb="FF0070C0"/>
        <rFont val="Meiryo UI"/>
        <family val="3"/>
        <charset val="128"/>
      </rPr>
      <t>」（以下にリンクあり）を十分確認の上、
　経費計上を行ってください。※助成先がＮＥＤＯへ計上する助成対象費用は、消費税抜き額になります。
• 以下の「項目別明細表」は、「1-2.助成事業実施計画（Power Point）」の該当箇所に貼り付けてください。</t>
    </r>
    <rPh sb="1" eb="4">
      <t>コウモクベツ</t>
    </rPh>
    <rPh sb="4" eb="7">
      <t>メイサイヒョウ</t>
    </rPh>
    <rPh sb="8" eb="10">
      <t>サクセイ</t>
    </rPh>
    <rPh sb="16" eb="20">
      <t>チュウイジコウ</t>
    </rPh>
    <rPh sb="78" eb="79">
      <t>ホン</t>
    </rPh>
    <rPh sb="86" eb="91">
      <t>ダイヒョウテイアンシャ</t>
    </rPh>
    <rPh sb="92" eb="93">
      <t>ヨウ</t>
    </rPh>
    <rPh sb="94" eb="96">
      <t>シシュツ</t>
    </rPh>
    <rPh sb="96" eb="99">
      <t>ケイカクショ</t>
    </rPh>
    <rPh sb="108" eb="112">
      <t>ジギョウキカン</t>
    </rPh>
    <rPh sb="114" eb="115">
      <t>ネン</t>
    </rPh>
    <rPh sb="115" eb="117">
      <t>イナイ</t>
    </rPh>
    <rPh sb="126" eb="127">
      <t>ネン</t>
    </rPh>
    <rPh sb="127" eb="128">
      <t>ド</t>
    </rPh>
    <rPh sb="133" eb="134">
      <t>ネン</t>
    </rPh>
    <rPh sb="134" eb="135">
      <t>ド</t>
    </rPh>
    <rPh sb="140" eb="141">
      <t>ブン</t>
    </rPh>
    <rPh sb="142" eb="144">
      <t>サクセイ</t>
    </rPh>
    <rPh sb="155" eb="159">
      <t>キョウドウテイアン</t>
    </rPh>
    <rPh sb="162" eb="166">
      <t>キョウドウケンキュウ</t>
    </rPh>
    <rPh sb="168" eb="170">
      <t>バアイ</t>
    </rPh>
    <rPh sb="194" eb="196">
      <t>ヒツヨウ</t>
    </rPh>
    <rPh sb="209" eb="211">
      <t>テキセツ</t>
    </rPh>
    <rPh sb="216" eb="221">
      <t>シシュツケイカクショ</t>
    </rPh>
    <rPh sb="222" eb="224">
      <t>サクセイ</t>
    </rPh>
    <rPh sb="234" eb="238">
      <t>キョウドウテイアン</t>
    </rPh>
    <rPh sb="240" eb="242">
      <t>バアイ</t>
    </rPh>
    <rPh sb="278" eb="280">
      <t>バアイ</t>
    </rPh>
    <rPh sb="297" eb="300">
      <t>ケンキュウサキ</t>
    </rPh>
    <rPh sb="308" eb="310">
      <t>シヨウ</t>
    </rPh>
    <rPh sb="312" eb="313">
      <t>クダ</t>
    </rPh>
    <rPh sb="316" eb="318">
      <t>キョウドウ</t>
    </rPh>
    <rPh sb="320" eb="321">
      <t>サキ</t>
    </rPh>
    <rPh sb="322" eb="326">
      <t>キョウドウテイアン</t>
    </rPh>
    <rPh sb="327" eb="331">
      <t>キョウドウケンキュウ</t>
    </rPh>
    <rPh sb="334" eb="335">
      <t>サキ</t>
    </rPh>
    <rPh sb="335" eb="337">
      <t>イジョウ</t>
    </rPh>
    <rPh sb="338" eb="340">
      <t>バアイ</t>
    </rPh>
    <rPh sb="342" eb="344">
      <t>テキギ</t>
    </rPh>
    <rPh sb="348" eb="349">
      <t>フ</t>
    </rPh>
    <rPh sb="426" eb="428">
      <t>イカ</t>
    </rPh>
    <rPh sb="495" eb="497">
      <t>イカ</t>
    </rPh>
    <rPh sb="499" eb="502">
      <t>コウモクベツ</t>
    </rPh>
    <rPh sb="502" eb="505">
      <t>メイサイヒョウ</t>
    </rPh>
    <rPh sb="513" eb="521">
      <t>ジョセイジキ</t>
    </rPh>
    <rPh sb="536" eb="540">
      <t>ガイトウカショ</t>
    </rPh>
    <rPh sb="541" eb="542">
      <t>ハ</t>
    </rPh>
    <rPh sb="543" eb="544">
      <t>ツ</t>
    </rPh>
    <phoneticPr fontId="1"/>
  </si>
  <si>
    <t>q</t>
    <phoneticPr fontId="1"/>
  </si>
  <si>
    <t>貼り付け方</t>
    <rPh sb="0" eb="1">
      <t>ハ</t>
    </rPh>
    <rPh sb="2" eb="3">
      <t>ツ</t>
    </rPh>
    <rPh sb="4" eb="5">
      <t>カタ</t>
    </rPh>
    <phoneticPr fontId="1"/>
  </si>
  <si>
    <t>①水色枠範囲のセルを選択し、コピー（「Ctrl＋C」または、右クリックでコピーを選択）</t>
    <rPh sb="1" eb="3">
      <t>ミズイロ</t>
    </rPh>
    <rPh sb="3" eb="4">
      <t>ワク</t>
    </rPh>
    <rPh sb="4" eb="6">
      <t>ハンイ</t>
    </rPh>
    <rPh sb="10" eb="12">
      <t>センタク</t>
    </rPh>
    <rPh sb="30" eb="31">
      <t>ミギ</t>
    </rPh>
    <rPh sb="40" eb="42">
      <t>センタク</t>
    </rPh>
    <phoneticPr fontId="1"/>
  </si>
  <si>
    <t>②助成事業実施計画書 （パワーポイント内）の貼り付けたいところで右クリックし、オプションで「図」を選択して、貼り付け。</t>
    <rPh sb="1" eb="3">
      <t>ジョセイ</t>
    </rPh>
    <rPh sb="3" eb="5">
      <t>ジギョウ</t>
    </rPh>
    <rPh sb="5" eb="7">
      <t>ジッシ</t>
    </rPh>
    <rPh sb="7" eb="10">
      <t>ケイカクショ</t>
    </rPh>
    <rPh sb="19" eb="20">
      <t>ナイ</t>
    </rPh>
    <rPh sb="22" eb="23">
      <t>ハ</t>
    </rPh>
    <rPh sb="24" eb="25">
      <t>ツ</t>
    </rPh>
    <rPh sb="32" eb="33">
      <t>ミギ</t>
    </rPh>
    <rPh sb="46" eb="47">
      <t>ズ</t>
    </rPh>
    <rPh sb="49" eb="51">
      <t>センタク</t>
    </rPh>
    <rPh sb="54" eb="55">
      <t>ハ</t>
    </rPh>
    <rPh sb="56" eb="57">
      <t>ツ</t>
    </rPh>
    <phoneticPr fontId="1"/>
  </si>
  <si>
    <t>1-2.　助成事業実施計画書 への貼り付け方</t>
    <rPh sb="5" eb="7">
      <t>ジョセイ</t>
    </rPh>
    <rPh sb="7" eb="9">
      <t>ジギョウ</t>
    </rPh>
    <rPh sb="9" eb="11">
      <t>ジッシ</t>
    </rPh>
    <rPh sb="11" eb="14">
      <t>ケイカクショ</t>
    </rPh>
    <rPh sb="17" eb="18">
      <t>ハ</t>
    </rPh>
    <rPh sb="19" eb="20">
      <t>ツ</t>
    </rPh>
    <rPh sb="21" eb="22">
      <t>カタ</t>
    </rPh>
    <phoneticPr fontId="1"/>
  </si>
  <si>
    <t>【フェーズ1用（NEDO助成率：100%（原則として、1テーマあたり2,000万円以内））】
本ファイルは、「1-2. 助成事業実施計画書（Power Point）」の「7.開発スケジュール」と「10.支出計画」の元データとなります。本ファイルを作成の上、上記Power Pointファイルの該当ページに貼り付けてください。
なお、支出計画は年度ごとのExcel版を提出していただく場合がありますのでファイルを保存しておいてください。</t>
    <rPh sb="87" eb="89">
      <t>カイハツ</t>
    </rPh>
    <rPh sb="101" eb="105">
      <t>シシュツケイカク</t>
    </rPh>
    <rPh sb="107" eb="108">
      <t>モト</t>
    </rPh>
    <rPh sb="117" eb="118">
      <t>ホン</t>
    </rPh>
    <rPh sb="123" eb="125">
      <t>サクセイ</t>
    </rPh>
    <rPh sb="126" eb="127">
      <t>ウエ</t>
    </rPh>
    <rPh sb="128" eb="130">
      <t>ジョウキ</t>
    </rPh>
    <rPh sb="146" eb="148">
      <t>ガイトウ</t>
    </rPh>
    <rPh sb="152" eb="153">
      <t>ハ</t>
    </rPh>
    <rPh sb="154" eb="155">
      <t>ツ</t>
    </rPh>
    <rPh sb="166" eb="168">
      <t>シシュツ</t>
    </rPh>
    <rPh sb="168" eb="170">
      <t>ケイカク</t>
    </rPh>
    <rPh sb="171" eb="173">
      <t>ネンド</t>
    </rPh>
    <phoneticPr fontId="1"/>
  </si>
  <si>
    <t>貼り付け時の大きさは適宜修正してください。</t>
    <rPh sb="0" eb="1">
      <t>ハ</t>
    </rPh>
    <rPh sb="2" eb="3">
      <t>ツ</t>
    </rPh>
    <rPh sb="4" eb="5">
      <t>ジ</t>
    </rPh>
    <rPh sb="6" eb="7">
      <t>オオ</t>
    </rPh>
    <rPh sb="10" eb="12">
      <t>テキギ</t>
    </rPh>
    <rPh sb="12" eb="14">
      <t>シュウセイ</t>
    </rPh>
    <phoneticPr fontId="1"/>
  </si>
  <si>
    <t>７．開発スケジュール｜（１）事業化までの開発スケジュール（長期）</t>
    <phoneticPr fontId="1"/>
  </si>
  <si>
    <t>７．開発スケジュール｜（２）本事業における開発スケジュール（短期）</t>
    <phoneticPr fontId="1"/>
  </si>
  <si>
    <t>共同研究先がある場合は、「10.支出計画_貼付用_共同研究先用」の助成事業に要する経費および助成対象費用の額を「Ⅳ.委託費・共同研究費」に記載してください。</t>
    <phoneticPr fontId="1"/>
  </si>
  <si>
    <t>NEDO助成率：100%（原則として、1テーマあたり2,000万円以内）</t>
    <phoneticPr fontId="1"/>
  </si>
  <si>
    <t>NEDO助成率：学術機関等における共同研究費については、ＳＢＩＲ制度助成金交付規程第6 条第2 項に基づき定額助成します(ＮＥＤＯ が当該共同研究費を各技術開発フェーズの助成率に関わらず100％負担します)。ただし、一般財団法人及び一般社団法人等を共同研究先として登録する場合、これらの機関には提案フェーズに応じた助成率が適用されます（助成対象用の総額の50%未満とする）
※助成先がＮＥＤＯへ計上する助成対象費用は、消費税抜き額になります。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</si>
</sst>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lt;補助率　&quot;0/0&quot;&gt;&quot;"/>
    <numFmt numFmtId="177" formatCode="#,##0_);[Red]\(#,##0\)"/>
    <numFmt numFmtId="178" formatCode="&quot;合計Ａ×&quot;0&quot;%&quot;"/>
    <numFmt numFmtId="179" formatCode="&quot;Ⅰ＋Ⅱ＋Ⅲ×&quot;0&quot;%&quot;"/>
  </numFmts>
  <fonts count="39">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2"/>
      <charset val="128"/>
      <scheme val="minor"/>
    </font>
    <font>
      <sz val="6"/>
      <name val="游ゴシック"/>
      <family val="3"/>
      <charset val="128"/>
      <scheme val="minor"/>
    </font>
    <font>
      <sz val="11"/>
      <color theme="1"/>
      <name val="Meiryo UI"/>
      <family val="3"/>
      <charset val="128"/>
    </font>
    <font>
      <u/>
      <sz val="11"/>
      <color theme="10"/>
      <name val="游ゴシック"/>
      <family val="2"/>
      <charset val="128"/>
      <scheme val="minor"/>
    </font>
    <font>
      <sz val="11"/>
      <color rgb="FF0070C0"/>
      <name val="Meiryo UI"/>
      <family val="3"/>
      <charset val="128"/>
    </font>
    <font>
      <sz val="11"/>
      <name val="Meiryo UI"/>
      <family val="3"/>
      <charset val="128"/>
    </font>
    <font>
      <sz val="11"/>
      <name val="游ゴシック"/>
      <family val="2"/>
      <charset val="128"/>
      <scheme val="minor"/>
    </font>
    <font>
      <sz val="16"/>
      <color theme="1"/>
      <name val="Meiryo UI"/>
      <family val="3"/>
      <charset val="128"/>
    </font>
    <font>
      <b/>
      <sz val="11"/>
      <color theme="1"/>
      <name val="Meiryo UI"/>
      <family val="3"/>
      <charset val="128"/>
    </font>
    <font>
      <sz val="10"/>
      <name val="ＭＳ Ｐゴシック"/>
      <family val="3"/>
      <charset val="128"/>
    </font>
    <font>
      <sz val="10"/>
      <color rgb="FF0000FF"/>
      <name val="ＭＳ Ｐ明朝"/>
      <family val="1"/>
      <charset val="128"/>
    </font>
    <font>
      <sz val="10.5"/>
      <name val="ＭＳ 明朝"/>
      <family val="1"/>
      <charset val="128"/>
    </font>
    <font>
      <sz val="11"/>
      <color rgb="FFC00000"/>
      <name val="Meiryo UI"/>
      <family val="3"/>
      <charset val="128"/>
    </font>
    <font>
      <sz val="11"/>
      <color rgb="FFC00000"/>
      <name val="ＭＳ Ｐゴシック"/>
      <family val="3"/>
      <charset val="128"/>
    </font>
    <font>
      <sz val="11"/>
      <color rgb="FFFF0000"/>
      <name val="ＭＳ Ｐゴシック"/>
      <family val="3"/>
      <charset val="128"/>
    </font>
    <font>
      <b/>
      <sz val="11"/>
      <name val="ＭＳ Ｐゴシック"/>
      <family val="3"/>
      <charset val="128"/>
    </font>
    <font>
      <b/>
      <sz val="11"/>
      <color rgb="FF0070C0"/>
      <name val="游ゴシック"/>
      <family val="3"/>
      <charset val="128"/>
      <scheme val="minor"/>
    </font>
    <font>
      <sz val="11"/>
      <color rgb="FFFF0000"/>
      <name val="Meiryo UI"/>
      <family val="3"/>
      <charset val="128"/>
    </font>
    <font>
      <b/>
      <sz val="11"/>
      <color rgb="FF0070C0"/>
      <name val="Meiryo UI"/>
      <family val="3"/>
      <charset val="128"/>
    </font>
    <font>
      <sz val="10"/>
      <color theme="1"/>
      <name val="Meiryo UI"/>
      <family val="3"/>
      <charset val="128"/>
    </font>
    <font>
      <b/>
      <i/>
      <sz val="11"/>
      <color rgb="FF0000FF"/>
      <name val="Meiryo UI"/>
      <family val="3"/>
      <charset val="128"/>
    </font>
    <font>
      <u/>
      <sz val="11"/>
      <color rgb="FF0070C0"/>
      <name val="Meiryo UI"/>
      <family val="3"/>
      <charset val="128"/>
    </font>
    <font>
      <b/>
      <u/>
      <sz val="11"/>
      <color rgb="FF0070C0"/>
      <name val="Meiryo UI"/>
      <family val="3"/>
      <charset val="128"/>
    </font>
    <font>
      <u/>
      <sz val="11"/>
      <color theme="10"/>
      <name val="Meiryo UI"/>
      <family val="3"/>
      <charset val="128"/>
    </font>
    <font>
      <sz val="16"/>
      <color theme="0"/>
      <name val="ＤＦ特太ゴシック体"/>
      <family val="3"/>
      <charset val="128"/>
    </font>
    <font>
      <sz val="16"/>
      <name val="游ゴシック"/>
      <family val="3"/>
      <charset val="128"/>
      <scheme val="minor"/>
    </font>
    <font>
      <sz val="16"/>
      <color theme="1"/>
      <name val="游ゴシック"/>
      <family val="3"/>
      <charset val="128"/>
      <scheme val="minor"/>
    </font>
    <font>
      <sz val="11"/>
      <color theme="1"/>
      <name val="ＭＳ Ｐ明朝"/>
      <family val="1"/>
      <charset val="128"/>
    </font>
    <font>
      <b/>
      <sz val="11"/>
      <color theme="1"/>
      <name val="ＭＳ Ｐ明朝"/>
      <family val="1"/>
      <charset val="128"/>
    </font>
    <font>
      <sz val="11"/>
      <name val="ＭＳ Ｐ明朝"/>
      <family val="1"/>
      <charset val="128"/>
    </font>
    <font>
      <b/>
      <sz val="11"/>
      <name val="ＭＳ Ｐ明朝"/>
      <family val="1"/>
      <charset val="128"/>
    </font>
    <font>
      <strike/>
      <sz val="11"/>
      <name val="ＭＳ Ｐ明朝"/>
      <family val="1"/>
      <charset val="128"/>
    </font>
    <font>
      <b/>
      <sz val="14"/>
      <color rgb="FF0000FF"/>
      <name val="ＭＳ Ｐ明朝"/>
      <family val="1"/>
      <charset val="128"/>
    </font>
    <font>
      <b/>
      <sz val="12"/>
      <color rgb="FF0000FF"/>
      <name val="ＭＳ Ｐ明朝"/>
      <family val="1"/>
      <charset val="128"/>
    </font>
    <font>
      <sz val="11"/>
      <name val="游ゴシック"/>
      <family val="3"/>
      <charset val="128"/>
      <scheme val="minor"/>
    </font>
  </fonts>
  <fills count="7">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1"/>
        <bgColor indexed="64"/>
      </patternFill>
    </fill>
    <fill>
      <patternFill patternType="solid">
        <fgColor theme="2" tint="-9.9978637043366805E-2"/>
        <bgColor indexed="64"/>
      </patternFill>
    </fill>
    <fill>
      <patternFill patternType="solid">
        <fgColor theme="0" tint="-0.249977111117893"/>
        <bgColor indexed="64"/>
      </patternFill>
    </fill>
  </fills>
  <borders count="7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style="thin">
        <color theme="1"/>
      </right>
      <top style="thin">
        <color indexed="64"/>
      </top>
      <bottom/>
      <diagonal/>
    </border>
    <border>
      <left style="thin">
        <color indexed="64"/>
      </left>
      <right style="thin">
        <color theme="1"/>
      </right>
      <top/>
      <bottom/>
      <diagonal/>
    </border>
    <border diagonalDown="1">
      <left style="thin">
        <color indexed="64"/>
      </left>
      <right/>
      <top style="thin">
        <color indexed="64"/>
      </top>
      <bottom/>
      <diagonal style="thin">
        <color indexed="64"/>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ck">
        <color rgb="FF00B0F0"/>
      </left>
      <right/>
      <top style="thick">
        <color rgb="FF00B0F0"/>
      </top>
      <bottom/>
      <diagonal/>
    </border>
    <border>
      <left/>
      <right/>
      <top style="thick">
        <color rgb="FF00B0F0"/>
      </top>
      <bottom/>
      <diagonal/>
    </border>
    <border>
      <left/>
      <right style="thick">
        <color rgb="FF00B0F0"/>
      </right>
      <top style="thick">
        <color rgb="FF00B0F0"/>
      </top>
      <bottom/>
      <diagonal/>
    </border>
    <border>
      <left style="thick">
        <color rgb="FF00B0F0"/>
      </left>
      <right/>
      <top/>
      <bottom/>
      <diagonal/>
    </border>
    <border>
      <left/>
      <right style="thick">
        <color rgb="FF00B0F0"/>
      </right>
      <top/>
      <bottom/>
      <diagonal/>
    </border>
    <border>
      <left style="thick">
        <color rgb="FF00B0F0"/>
      </left>
      <right/>
      <top style="thin">
        <color indexed="64"/>
      </top>
      <bottom/>
      <diagonal/>
    </border>
    <border diagonalUp="1">
      <left style="medium">
        <color indexed="64"/>
      </left>
      <right style="thick">
        <color rgb="FF00B0F0"/>
      </right>
      <top style="thin">
        <color indexed="64"/>
      </top>
      <bottom/>
      <diagonal style="medium">
        <color indexed="64"/>
      </diagonal>
    </border>
    <border diagonalUp="1">
      <left style="medium">
        <color indexed="64"/>
      </left>
      <right style="thick">
        <color rgb="FF00B0F0"/>
      </right>
      <top/>
      <bottom/>
      <diagonal style="medium">
        <color indexed="64"/>
      </diagonal>
    </border>
    <border>
      <left style="thick">
        <color rgb="FF00B0F0"/>
      </left>
      <right/>
      <top/>
      <bottom style="thin">
        <color indexed="64"/>
      </bottom>
      <diagonal/>
    </border>
    <border diagonalUp="1">
      <left style="medium">
        <color indexed="64"/>
      </left>
      <right style="thick">
        <color rgb="FF00B0F0"/>
      </right>
      <top/>
      <bottom style="medium">
        <color indexed="64"/>
      </bottom>
      <diagonal style="medium">
        <color indexed="64"/>
      </diagonal>
    </border>
    <border>
      <left style="thick">
        <color rgb="FF00B0F0"/>
      </left>
      <right/>
      <top style="thin">
        <color indexed="64"/>
      </top>
      <bottom style="medium">
        <color indexed="64"/>
      </bottom>
      <diagonal/>
    </border>
    <border>
      <left style="medium">
        <color indexed="64"/>
      </left>
      <right style="thick">
        <color rgb="FF00B0F0"/>
      </right>
      <top style="medium">
        <color indexed="64"/>
      </top>
      <bottom style="medium">
        <color indexed="64"/>
      </bottom>
      <diagonal/>
    </border>
    <border>
      <left style="thick">
        <color rgb="FF00B0F0"/>
      </left>
      <right/>
      <top/>
      <bottom style="thick">
        <color rgb="FF00B0F0"/>
      </bottom>
      <diagonal/>
    </border>
    <border>
      <left/>
      <right/>
      <top/>
      <bottom style="thick">
        <color rgb="FF00B0F0"/>
      </bottom>
      <diagonal/>
    </border>
    <border>
      <left/>
      <right style="thick">
        <color rgb="FF00B0F0"/>
      </right>
      <top/>
      <bottom style="thick">
        <color rgb="FF00B0F0"/>
      </bottom>
      <diagonal/>
    </border>
    <border diagonalDown="1">
      <left style="thick">
        <color rgb="FF00B0F0"/>
      </left>
      <right style="thin">
        <color indexed="64"/>
      </right>
      <top style="thin">
        <color indexed="64"/>
      </top>
      <bottom style="thin">
        <color indexed="64"/>
      </bottom>
      <diagonal style="thin">
        <color indexed="64"/>
      </diagonal>
    </border>
    <border>
      <left/>
      <right style="thick">
        <color rgb="FF00B0F0"/>
      </right>
      <top style="thin">
        <color indexed="64"/>
      </top>
      <bottom style="thin">
        <color indexed="64"/>
      </bottom>
      <diagonal/>
    </border>
    <border diagonalDown="1">
      <left style="thick">
        <color rgb="FF00B0F0"/>
      </left>
      <right style="thin">
        <color indexed="64"/>
      </right>
      <top style="thin">
        <color indexed="64"/>
      </top>
      <bottom/>
      <diagonal style="thin">
        <color indexed="64"/>
      </diagonal>
    </border>
    <border>
      <left/>
      <right style="thick">
        <color rgb="FF00B0F0"/>
      </right>
      <top style="thin">
        <color indexed="64"/>
      </top>
      <bottom/>
      <diagonal/>
    </border>
    <border>
      <left/>
      <right style="thick">
        <color rgb="FF00B0F0"/>
      </right>
      <top/>
      <bottom style="thin">
        <color indexed="64"/>
      </bottom>
      <diagonal/>
    </border>
    <border>
      <left style="thick">
        <color rgb="FF00B0F0"/>
      </left>
      <right/>
      <top style="thin">
        <color indexed="64"/>
      </top>
      <bottom style="thin">
        <color indexed="64"/>
      </bottom>
      <diagonal/>
    </border>
    <border>
      <left style="thick">
        <color rgb="FF00B0F0"/>
      </left>
      <right/>
      <top style="thin">
        <color indexed="64"/>
      </top>
      <bottom style="thick">
        <color rgb="FF00B0F0"/>
      </bottom>
      <diagonal/>
    </border>
    <border>
      <left/>
      <right/>
      <top style="thin">
        <color indexed="64"/>
      </top>
      <bottom style="thick">
        <color rgb="FF00B0F0"/>
      </bottom>
      <diagonal/>
    </border>
    <border>
      <left style="thin">
        <color auto="1"/>
      </left>
      <right style="thin">
        <color auto="1"/>
      </right>
      <top style="thin">
        <color auto="1"/>
      </top>
      <bottom style="thick">
        <color rgb="FF00B0F0"/>
      </bottom>
      <diagonal/>
    </border>
    <border>
      <left/>
      <right style="thin">
        <color indexed="64"/>
      </right>
      <top style="thin">
        <color indexed="64"/>
      </top>
      <bottom style="thick">
        <color rgb="FF00B0F0"/>
      </bottom>
      <diagonal/>
    </border>
    <border>
      <left/>
      <right style="thick">
        <color rgb="FF00B0F0"/>
      </right>
      <top style="thin">
        <color indexed="64"/>
      </top>
      <bottom style="thick">
        <color rgb="FF00B0F0"/>
      </bottom>
      <diagonal/>
    </border>
    <border>
      <left style="thick">
        <color rgb="FF00B0F0"/>
      </left>
      <right style="thin">
        <color auto="1"/>
      </right>
      <top style="thin">
        <color auto="1"/>
      </top>
      <bottom/>
      <diagonal/>
    </border>
    <border>
      <left style="thick">
        <color rgb="FF00B0F0"/>
      </left>
      <right style="thin">
        <color indexed="64"/>
      </right>
      <top/>
      <bottom style="thin">
        <color indexed="64"/>
      </bottom>
      <diagonal/>
    </border>
    <border>
      <left style="thin">
        <color indexed="64"/>
      </left>
      <right style="thick">
        <color rgb="FF00B0F0"/>
      </right>
      <top/>
      <bottom style="thin">
        <color indexed="64"/>
      </bottom>
      <diagonal/>
    </border>
    <border>
      <left style="thin">
        <color auto="1"/>
      </left>
      <right style="thick">
        <color rgb="FF00B0F0"/>
      </right>
      <top style="thin">
        <color auto="1"/>
      </top>
      <bottom/>
      <diagonal/>
    </border>
    <border>
      <left style="thick">
        <color rgb="FF00B0F0"/>
      </left>
      <right style="thin">
        <color auto="1"/>
      </right>
      <top/>
      <bottom/>
      <diagonal/>
    </border>
    <border>
      <left style="thin">
        <color auto="1"/>
      </left>
      <right style="thick">
        <color rgb="FF00B0F0"/>
      </right>
      <top/>
      <bottom/>
      <diagonal/>
    </border>
    <border>
      <left style="thick">
        <color rgb="FF00B0F0"/>
      </left>
      <right style="thin">
        <color indexed="64"/>
      </right>
      <top/>
      <bottom style="thick">
        <color rgb="FF00B0F0"/>
      </bottom>
      <diagonal/>
    </border>
    <border>
      <left style="thin">
        <color indexed="64"/>
      </left>
      <right style="thin">
        <color indexed="64"/>
      </right>
      <top/>
      <bottom style="thick">
        <color rgb="FF00B0F0"/>
      </bottom>
      <diagonal/>
    </border>
    <border>
      <left style="thin">
        <color indexed="64"/>
      </left>
      <right style="thick">
        <color rgb="FF00B0F0"/>
      </right>
      <top/>
      <bottom style="thick">
        <color rgb="FF00B0F0"/>
      </bottom>
      <diagonal/>
    </border>
    <border>
      <left style="medium">
        <color indexed="64"/>
      </left>
      <right style="thick">
        <color rgb="FF00B0F0"/>
      </right>
      <top style="medium">
        <color indexed="64"/>
      </top>
      <bottom style="thin">
        <color indexed="64"/>
      </bottom>
      <diagonal/>
    </border>
    <border diagonalUp="1">
      <left style="medium">
        <color indexed="64"/>
      </left>
      <right style="thick">
        <color rgb="FF00B0F0"/>
      </right>
      <top style="thin">
        <color indexed="64"/>
      </top>
      <bottom/>
      <diagonal style="thin">
        <color indexed="64"/>
      </diagonal>
    </border>
    <border diagonalUp="1">
      <left style="medium">
        <color indexed="64"/>
      </left>
      <right style="thick">
        <color rgb="FF00B0F0"/>
      </right>
      <top/>
      <bottom/>
      <diagonal style="thin">
        <color indexed="64"/>
      </diagonal>
    </border>
    <border diagonalUp="1">
      <left style="medium">
        <color indexed="64"/>
      </left>
      <right style="thick">
        <color rgb="FF00B0F0"/>
      </right>
      <top/>
      <bottom style="medium">
        <color indexed="64"/>
      </bottom>
      <diagonal style="thin">
        <color indexed="64"/>
      </diagonal>
    </border>
    <border diagonalUp="1">
      <left style="medium">
        <color indexed="64"/>
      </left>
      <right style="thick">
        <color rgb="FF00B0F0"/>
      </right>
      <top style="medium">
        <color indexed="64"/>
      </top>
      <bottom/>
      <diagonal style="thin">
        <color indexed="64"/>
      </diagonal>
    </border>
    <border>
      <left style="medium">
        <color indexed="64"/>
      </left>
      <right/>
      <top/>
      <bottom/>
      <diagonal/>
    </border>
  </borders>
  <cellStyleXfs count="7">
    <xf numFmtId="0" fontId="0" fillId="0" borderId="0">
      <alignment vertical="center"/>
    </xf>
    <xf numFmtId="0" fontId="3"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cellStyleXfs>
  <cellXfs count="295">
    <xf numFmtId="0" fontId="0" fillId="0" borderId="0" xfId="0">
      <alignment vertical="center"/>
    </xf>
    <xf numFmtId="0" fontId="6" fillId="0" borderId="0" xfId="0" applyFont="1" applyProtection="1">
      <alignment vertical="center"/>
      <protection locked="0"/>
    </xf>
    <xf numFmtId="38" fontId="6" fillId="0" borderId="0" xfId="2" applyFont="1" applyBorder="1" applyProtection="1">
      <alignment vertical="center"/>
      <protection locked="0"/>
    </xf>
    <xf numFmtId="0" fontId="9" fillId="0" borderId="0" xfId="0" applyFont="1" applyProtection="1">
      <alignment vertical="center"/>
      <protection locked="0"/>
    </xf>
    <xf numFmtId="0" fontId="4" fillId="0" borderId="0" xfId="3">
      <alignment vertical="center"/>
    </xf>
    <xf numFmtId="177" fontId="3" fillId="3" borderId="0" xfId="3" applyNumberFormat="1" applyFont="1" applyFill="1">
      <alignment vertical="center"/>
    </xf>
    <xf numFmtId="177" fontId="13" fillId="3" borderId="0" xfId="3" applyNumberFormat="1" applyFont="1" applyFill="1" applyAlignment="1">
      <alignment vertical="center" wrapText="1"/>
    </xf>
    <xf numFmtId="0" fontId="4" fillId="0" borderId="18" xfId="3" applyBorder="1">
      <alignment vertical="center"/>
    </xf>
    <xf numFmtId="177" fontId="4" fillId="0" borderId="16" xfId="3" applyNumberFormat="1" applyBorder="1">
      <alignment vertical="center"/>
    </xf>
    <xf numFmtId="177" fontId="0" fillId="3" borderId="14" xfId="3" applyNumberFormat="1" applyFont="1" applyFill="1" applyBorder="1" applyAlignment="1">
      <alignment horizontal="center" vertical="center"/>
    </xf>
    <xf numFmtId="177" fontId="17" fillId="3" borderId="0" xfId="3" applyNumberFormat="1" applyFont="1" applyFill="1" applyAlignment="1">
      <alignment horizontal="center" vertical="center"/>
    </xf>
    <xf numFmtId="177" fontId="18" fillId="3" borderId="0" xfId="3" applyNumberFormat="1" applyFont="1" applyFill="1">
      <alignment vertical="center"/>
    </xf>
    <xf numFmtId="0" fontId="12" fillId="0" borderId="0" xfId="0" applyFont="1">
      <alignment vertical="center"/>
    </xf>
    <xf numFmtId="0" fontId="6" fillId="0" borderId="0" xfId="0" applyFont="1">
      <alignment vertical="center"/>
    </xf>
    <xf numFmtId="38" fontId="6" fillId="0" borderId="0" xfId="2" applyFont="1" applyProtection="1">
      <alignment vertical="center"/>
    </xf>
    <xf numFmtId="0" fontId="16" fillId="0" borderId="0" xfId="0" applyFont="1" applyAlignment="1">
      <alignment horizontal="center" vertical="center" wrapText="1"/>
    </xf>
    <xf numFmtId="38" fontId="11" fillId="0" borderId="0" xfId="2" applyFont="1" applyAlignment="1" applyProtection="1">
      <alignment horizontal="right" vertical="center"/>
    </xf>
    <xf numFmtId="38" fontId="6" fillId="0" borderId="0" xfId="2" applyFont="1" applyBorder="1" applyProtection="1">
      <alignment vertical="center"/>
    </xf>
    <xf numFmtId="0" fontId="31" fillId="0" borderId="0" xfId="0" applyFont="1">
      <alignment vertical="center"/>
    </xf>
    <xf numFmtId="0" fontId="27" fillId="0" borderId="0" xfId="5" applyFont="1" applyProtection="1">
      <alignment vertical="center"/>
    </xf>
    <xf numFmtId="0" fontId="31" fillId="0" borderId="5" xfId="0" applyFont="1" applyBorder="1" applyAlignment="1">
      <alignment horizontal="center" vertical="center"/>
    </xf>
    <xf numFmtId="0" fontId="31" fillId="0" borderId="20" xfId="0" applyFont="1" applyBorder="1" applyAlignment="1">
      <alignment horizontal="center" vertical="center"/>
    </xf>
    <xf numFmtId="0" fontId="33" fillId="5" borderId="6" xfId="0" applyFont="1" applyFill="1" applyBorder="1">
      <alignment vertical="center"/>
    </xf>
    <xf numFmtId="38" fontId="33" fillId="5" borderId="6" xfId="2" applyFont="1" applyFill="1" applyBorder="1" applyProtection="1">
      <alignment vertical="center"/>
    </xf>
    <xf numFmtId="0" fontId="31" fillId="5" borderId="6" xfId="0" applyFont="1" applyFill="1" applyBorder="1">
      <alignment vertical="center"/>
    </xf>
    <xf numFmtId="38" fontId="32" fillId="5" borderId="11" xfId="2" applyFont="1" applyFill="1" applyBorder="1" applyProtection="1">
      <alignment vertical="center"/>
    </xf>
    <xf numFmtId="0" fontId="33" fillId="0" borderId="0" xfId="0" applyFont="1">
      <alignment vertical="center"/>
    </xf>
    <xf numFmtId="38" fontId="33" fillId="0" borderId="0" xfId="2" applyFont="1" applyBorder="1" applyProtection="1">
      <alignment vertical="center"/>
    </xf>
    <xf numFmtId="38" fontId="34" fillId="0" borderId="13" xfId="2" applyFont="1" applyBorder="1" applyProtection="1">
      <alignment vertical="center"/>
    </xf>
    <xf numFmtId="38" fontId="33" fillId="0" borderId="13" xfId="2" applyFont="1" applyBorder="1" applyProtection="1">
      <alignment vertical="center"/>
    </xf>
    <xf numFmtId="38" fontId="33" fillId="5" borderId="0" xfId="2" applyFont="1" applyFill="1" applyBorder="1" applyProtection="1">
      <alignment vertical="center"/>
    </xf>
    <xf numFmtId="38" fontId="32" fillId="5" borderId="13" xfId="2" applyFont="1" applyFill="1" applyBorder="1" applyProtection="1">
      <alignment vertical="center"/>
    </xf>
    <xf numFmtId="0" fontId="9" fillId="0" borderId="0" xfId="0" applyFont="1" applyAlignment="1">
      <alignment vertical="center" wrapText="1"/>
    </xf>
    <xf numFmtId="38" fontId="32" fillId="5" borderId="21" xfId="2" applyFont="1" applyFill="1" applyBorder="1" applyProtection="1">
      <alignment vertical="center"/>
    </xf>
    <xf numFmtId="0" fontId="33" fillId="6" borderId="6" xfId="0" applyFont="1" applyFill="1" applyBorder="1" applyAlignment="1">
      <alignment horizontal="right" vertical="center"/>
    </xf>
    <xf numFmtId="0" fontId="33" fillId="6" borderId="6" xfId="0" applyFont="1" applyFill="1" applyBorder="1">
      <alignment vertical="center"/>
    </xf>
    <xf numFmtId="38" fontId="33" fillId="6" borderId="6" xfId="2" applyFont="1" applyFill="1" applyBorder="1" applyProtection="1">
      <alignment vertical="center"/>
    </xf>
    <xf numFmtId="38" fontId="33" fillId="6" borderId="11" xfId="2" applyFont="1" applyFill="1" applyBorder="1" applyProtection="1">
      <alignment vertical="center"/>
    </xf>
    <xf numFmtId="179" fontId="33" fillId="6" borderId="6" xfId="0" applyNumberFormat="1" applyFont="1" applyFill="1" applyBorder="1">
      <alignment vertical="center"/>
    </xf>
    <xf numFmtId="0" fontId="33" fillId="6" borderId="17" xfId="0" applyFont="1" applyFill="1" applyBorder="1">
      <alignment vertical="center"/>
    </xf>
    <xf numFmtId="0" fontId="9" fillId="0" borderId="0" xfId="0" applyFont="1">
      <alignment vertical="center"/>
    </xf>
    <xf numFmtId="0" fontId="33" fillId="0" borderId="15" xfId="0" applyFont="1" applyBorder="1">
      <alignment vertical="center"/>
    </xf>
    <xf numFmtId="38" fontId="33" fillId="0" borderId="21" xfId="2" applyFont="1" applyBorder="1" applyProtection="1">
      <alignment vertical="center"/>
    </xf>
    <xf numFmtId="38" fontId="33" fillId="0" borderId="36" xfId="0" applyNumberFormat="1" applyFont="1" applyBorder="1">
      <alignment vertical="center"/>
    </xf>
    <xf numFmtId="0" fontId="33" fillId="0" borderId="36" xfId="0" applyFont="1" applyBorder="1">
      <alignment vertical="center"/>
    </xf>
    <xf numFmtId="38" fontId="33" fillId="0" borderId="36" xfId="2" applyFont="1" applyFill="1" applyBorder="1" applyProtection="1">
      <alignment vertical="center"/>
    </xf>
    <xf numFmtId="0" fontId="33" fillId="0" borderId="36" xfId="0" applyFont="1" applyBorder="1" applyAlignment="1">
      <alignment horizontal="right" vertical="center"/>
    </xf>
    <xf numFmtId="38" fontId="33" fillId="0" borderId="35" xfId="2" applyFont="1" applyFill="1" applyBorder="1" applyProtection="1">
      <alignment vertical="center"/>
    </xf>
    <xf numFmtId="38" fontId="33" fillId="0" borderId="0" xfId="2" applyFont="1" applyFill="1" applyBorder="1" applyAlignment="1" applyProtection="1">
      <alignment horizontal="center" vertical="center"/>
    </xf>
    <xf numFmtId="38" fontId="33" fillId="0" borderId="0" xfId="2" applyFont="1" applyBorder="1" applyProtection="1">
      <alignment vertical="center"/>
      <protection locked="0"/>
    </xf>
    <xf numFmtId="38" fontId="33" fillId="0" borderId="13" xfId="2" applyFont="1" applyBorder="1" applyProtection="1">
      <alignment vertical="center"/>
      <protection locked="0"/>
    </xf>
    <xf numFmtId="38" fontId="31" fillId="0" borderId="13" xfId="2" applyFont="1" applyBorder="1" applyProtection="1">
      <alignment vertical="center"/>
      <protection locked="0"/>
    </xf>
    <xf numFmtId="38" fontId="31" fillId="0" borderId="21" xfId="2" applyFont="1" applyBorder="1" applyProtection="1">
      <alignment vertical="center"/>
      <protection locked="0"/>
    </xf>
    <xf numFmtId="38" fontId="33" fillId="0" borderId="0" xfId="2" applyFont="1" applyFill="1" applyBorder="1" applyProtection="1">
      <alignment vertical="center"/>
      <protection locked="0"/>
    </xf>
    <xf numFmtId="0" fontId="33" fillId="0" borderId="15" xfId="0" applyFont="1" applyBorder="1" applyAlignment="1" applyProtection="1">
      <alignment horizontal="right" vertical="center"/>
      <protection locked="0"/>
    </xf>
    <xf numFmtId="38" fontId="33" fillId="0" borderId="21" xfId="2" applyFont="1" applyBorder="1" applyProtection="1">
      <alignment vertical="center"/>
      <protection locked="0"/>
    </xf>
    <xf numFmtId="0" fontId="33" fillId="0" borderId="7" xfId="0" applyFont="1" applyBorder="1" applyProtection="1">
      <alignment vertical="center"/>
      <protection locked="0"/>
    </xf>
    <xf numFmtId="38" fontId="33" fillId="0" borderId="7" xfId="2" applyFont="1" applyBorder="1" applyProtection="1">
      <alignment vertical="center"/>
      <protection locked="0"/>
    </xf>
    <xf numFmtId="0" fontId="33" fillId="0" borderId="19" xfId="0" applyFont="1" applyBorder="1" applyProtection="1">
      <alignment vertical="center"/>
      <protection locked="0"/>
    </xf>
    <xf numFmtId="0" fontId="27" fillId="3" borderId="0" xfId="5" applyFont="1" applyFill="1" applyBorder="1" applyAlignment="1" applyProtection="1">
      <alignment horizontal="left" vertical="top"/>
    </xf>
    <xf numFmtId="38" fontId="31" fillId="5" borderId="6" xfId="2" applyFont="1" applyFill="1" applyBorder="1" applyProtection="1">
      <alignment vertical="center"/>
    </xf>
    <xf numFmtId="38" fontId="31" fillId="0" borderId="0" xfId="2" applyFont="1" applyBorder="1" applyProtection="1">
      <alignment vertical="center"/>
    </xf>
    <xf numFmtId="38" fontId="31" fillId="5" borderId="0" xfId="2" applyFont="1" applyFill="1" applyBorder="1" applyProtection="1">
      <alignment vertical="center"/>
    </xf>
    <xf numFmtId="0" fontId="6" fillId="0" borderId="0" xfId="0" applyFont="1" applyAlignment="1">
      <alignment vertical="center" wrapText="1"/>
    </xf>
    <xf numFmtId="38" fontId="33" fillId="6" borderId="23" xfId="2" applyFont="1" applyFill="1" applyBorder="1" applyProtection="1">
      <alignment vertical="center"/>
    </xf>
    <xf numFmtId="38" fontId="33" fillId="0" borderId="6" xfId="0" applyNumberFormat="1" applyFont="1" applyBorder="1">
      <alignment vertical="center"/>
    </xf>
    <xf numFmtId="0" fontId="33" fillId="0" borderId="6" xfId="0" applyFont="1" applyBorder="1">
      <alignment vertical="center"/>
    </xf>
    <xf numFmtId="38" fontId="33" fillId="0" borderId="6" xfId="2" applyFont="1" applyFill="1" applyBorder="1" applyProtection="1">
      <alignment vertical="center"/>
    </xf>
    <xf numFmtId="0" fontId="33" fillId="0" borderId="6" xfId="0" applyFont="1" applyBorder="1" applyAlignment="1">
      <alignment horizontal="right" vertical="center"/>
    </xf>
    <xf numFmtId="38" fontId="33" fillId="0" borderId="11" xfId="2" applyFont="1" applyFill="1" applyBorder="1" applyProtection="1">
      <alignment vertical="center"/>
    </xf>
    <xf numFmtId="178" fontId="33" fillId="0" borderId="6" xfId="0" applyNumberFormat="1" applyFont="1" applyBorder="1">
      <alignment vertical="center"/>
    </xf>
    <xf numFmtId="0" fontId="33" fillId="0" borderId="4" xfId="0" applyFont="1" applyBorder="1">
      <alignment vertical="center"/>
    </xf>
    <xf numFmtId="38" fontId="33" fillId="0" borderId="5" xfId="0" applyNumberFormat="1" applyFont="1" applyBorder="1">
      <alignment vertical="center"/>
    </xf>
    <xf numFmtId="38" fontId="31" fillId="0" borderId="0" xfId="2" applyFont="1" applyBorder="1" applyProtection="1">
      <alignment vertical="center"/>
      <protection locked="0"/>
    </xf>
    <xf numFmtId="179" fontId="33" fillId="6" borderId="6" xfId="0" applyNumberFormat="1" applyFont="1" applyFill="1" applyBorder="1" applyProtection="1">
      <alignment vertical="center"/>
      <protection locked="0"/>
    </xf>
    <xf numFmtId="38" fontId="31" fillId="0" borderId="7" xfId="2" applyFont="1" applyBorder="1" applyProtection="1">
      <alignment vertical="center"/>
      <protection locked="0"/>
    </xf>
    <xf numFmtId="0" fontId="0" fillId="0" borderId="5" xfId="3" applyFont="1" applyBorder="1" applyAlignment="1">
      <alignment horizontal="center" vertical="center"/>
    </xf>
    <xf numFmtId="0" fontId="4" fillId="0" borderId="4" xfId="3" applyBorder="1" applyAlignment="1">
      <alignment horizontal="center" vertical="center"/>
    </xf>
    <xf numFmtId="0" fontId="4" fillId="0" borderId="10" xfId="3" applyBorder="1" applyAlignment="1">
      <alignment horizontal="center" vertical="center"/>
    </xf>
    <xf numFmtId="0" fontId="0" fillId="0" borderId="4" xfId="3" applyFont="1" applyBorder="1" applyAlignment="1">
      <alignment horizontal="center" vertical="center"/>
    </xf>
    <xf numFmtId="0" fontId="31" fillId="0" borderId="4" xfId="0" applyFont="1" applyBorder="1" applyAlignment="1">
      <alignment horizontal="center" vertical="center"/>
    </xf>
    <xf numFmtId="0" fontId="31" fillId="0" borderId="10" xfId="0" applyFont="1" applyBorder="1" applyAlignment="1">
      <alignment horizontal="center" vertical="center"/>
    </xf>
    <xf numFmtId="0" fontId="6" fillId="2" borderId="1"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center"/>
      <protection locked="0"/>
    </xf>
    <xf numFmtId="0" fontId="8" fillId="3" borderId="31" xfId="0" applyFont="1" applyFill="1" applyBorder="1" applyAlignment="1">
      <alignment horizontal="left" vertical="top" wrapText="1"/>
    </xf>
    <xf numFmtId="0" fontId="8" fillId="3" borderId="30" xfId="0" applyFont="1" applyFill="1" applyBorder="1" applyAlignment="1">
      <alignment horizontal="left" vertical="top"/>
    </xf>
    <xf numFmtId="0" fontId="8" fillId="3" borderId="32" xfId="0" applyFont="1" applyFill="1" applyBorder="1" applyAlignment="1">
      <alignment horizontal="left" vertical="top"/>
    </xf>
    <xf numFmtId="0" fontId="27" fillId="3" borderId="33" xfId="5" applyFont="1" applyFill="1" applyBorder="1" applyAlignment="1" applyProtection="1">
      <alignment horizontal="left" vertical="top"/>
    </xf>
    <xf numFmtId="0" fontId="27" fillId="3" borderId="3" xfId="5" applyFont="1" applyFill="1" applyBorder="1" applyAlignment="1" applyProtection="1">
      <alignment horizontal="left" vertical="top"/>
    </xf>
    <xf numFmtId="0" fontId="27" fillId="3" borderId="34" xfId="5" applyFont="1" applyFill="1" applyBorder="1" applyAlignment="1" applyProtection="1">
      <alignment horizontal="left" vertical="top"/>
    </xf>
    <xf numFmtId="38" fontId="33" fillId="0" borderId="24" xfId="2" applyFont="1" applyFill="1" applyBorder="1" applyAlignment="1" applyProtection="1">
      <alignment horizontal="center" vertical="center"/>
    </xf>
    <xf numFmtId="38" fontId="33" fillId="0" borderId="25" xfId="2" applyFont="1" applyFill="1" applyBorder="1" applyAlignment="1" applyProtection="1">
      <alignment horizontal="center" vertical="center"/>
    </xf>
    <xf numFmtId="0" fontId="28" fillId="4" borderId="37" xfId="0" applyFont="1" applyFill="1" applyBorder="1" applyAlignment="1">
      <alignment horizontal="center" vertical="center"/>
    </xf>
    <xf numFmtId="0" fontId="28" fillId="4" borderId="38" xfId="0" applyFont="1" applyFill="1" applyBorder="1" applyAlignment="1">
      <alignment horizontal="center" vertical="center"/>
    </xf>
    <xf numFmtId="0" fontId="28" fillId="4" borderId="39" xfId="0" applyFont="1" applyFill="1" applyBorder="1" applyAlignment="1">
      <alignment horizontal="center" vertical="center"/>
    </xf>
    <xf numFmtId="0" fontId="0" fillId="0" borderId="40" xfId="0" applyBorder="1">
      <alignment vertical="center"/>
    </xf>
    <xf numFmtId="38" fontId="29" fillId="0" borderId="0" xfId="2" applyFont="1" applyBorder="1" applyAlignment="1" applyProtection="1">
      <alignment horizontal="center" vertical="center"/>
    </xf>
    <xf numFmtId="38" fontId="30" fillId="0" borderId="0" xfId="2" applyFont="1" applyBorder="1" applyAlignment="1" applyProtection="1">
      <alignment horizontal="right" vertical="center"/>
    </xf>
    <xf numFmtId="38" fontId="30" fillId="0" borderId="41" xfId="2" applyFont="1" applyBorder="1" applyAlignment="1" applyProtection="1">
      <alignment horizontal="right" vertical="center"/>
    </xf>
    <xf numFmtId="0" fontId="6" fillId="0" borderId="40" xfId="0" applyFont="1" applyBorder="1" applyAlignment="1">
      <alignment horizontal="right" vertical="center"/>
    </xf>
    <xf numFmtId="0" fontId="6" fillId="0" borderId="0" xfId="0" applyFont="1" applyBorder="1" applyProtection="1">
      <alignment vertical="center"/>
      <protection locked="0"/>
    </xf>
    <xf numFmtId="0" fontId="31" fillId="0" borderId="41" xfId="0" applyFont="1" applyBorder="1" applyProtection="1">
      <alignment vertical="center"/>
      <protection locked="0"/>
    </xf>
    <xf numFmtId="0" fontId="33" fillId="5" borderId="42" xfId="0" applyFont="1" applyFill="1" applyBorder="1">
      <alignment vertical="center"/>
    </xf>
    <xf numFmtId="38" fontId="32" fillId="0" borderId="43" xfId="0" applyNumberFormat="1" applyFont="1" applyBorder="1" applyAlignment="1">
      <alignment horizontal="center" vertical="center"/>
    </xf>
    <xf numFmtId="0" fontId="33" fillId="0" borderId="40" xfId="0" applyFont="1" applyBorder="1">
      <alignment vertical="center"/>
    </xf>
    <xf numFmtId="0" fontId="33" fillId="0" borderId="0" xfId="0" applyFont="1" applyBorder="1">
      <alignment vertical="center"/>
    </xf>
    <xf numFmtId="0" fontId="31" fillId="0" borderId="0" xfId="0" applyFont="1" applyBorder="1">
      <alignment vertical="center"/>
    </xf>
    <xf numFmtId="0" fontId="31" fillId="0" borderId="0" xfId="0" applyFont="1" applyBorder="1" applyAlignment="1">
      <alignment horizontal="right" vertical="center"/>
    </xf>
    <xf numFmtId="38" fontId="32" fillId="0" borderId="44" xfId="0" applyNumberFormat="1" applyFont="1" applyBorder="1" applyAlignment="1">
      <alignment horizontal="center" vertical="center"/>
    </xf>
    <xf numFmtId="0" fontId="33" fillId="0" borderId="40" xfId="0" applyFont="1" applyBorder="1" applyProtection="1">
      <alignment vertical="center"/>
      <protection locked="0"/>
    </xf>
    <xf numFmtId="0" fontId="33" fillId="0" borderId="0" xfId="0" applyFont="1" applyBorder="1" applyProtection="1">
      <alignment vertical="center"/>
      <protection locked="0"/>
    </xf>
    <xf numFmtId="0" fontId="31" fillId="0" borderId="0" xfId="0" applyFont="1" applyBorder="1" applyProtection="1">
      <alignment vertical="center"/>
      <protection locked="0"/>
    </xf>
    <xf numFmtId="0" fontId="31" fillId="0" borderId="0" xfId="0" applyFont="1" applyBorder="1" applyAlignment="1" applyProtection="1">
      <alignment horizontal="right" vertical="center"/>
      <protection locked="0"/>
    </xf>
    <xf numFmtId="0" fontId="33" fillId="5" borderId="40" xfId="0" applyFont="1" applyFill="1" applyBorder="1">
      <alignment vertical="center"/>
    </xf>
    <xf numFmtId="0" fontId="33" fillId="5" borderId="0" xfId="0" applyFont="1" applyFill="1" applyBorder="1">
      <alignment vertical="center"/>
    </xf>
    <xf numFmtId="0" fontId="31" fillId="5" borderId="0" xfId="0" applyFont="1" applyFill="1" applyBorder="1">
      <alignment vertical="center"/>
    </xf>
    <xf numFmtId="0" fontId="35" fillId="6" borderId="42" xfId="0" applyFont="1" applyFill="1" applyBorder="1">
      <alignment vertical="center"/>
    </xf>
    <xf numFmtId="0" fontId="33" fillId="6" borderId="42" xfId="0" applyFont="1" applyFill="1" applyBorder="1">
      <alignment vertical="center"/>
    </xf>
    <xf numFmtId="38" fontId="33" fillId="0" borderId="40" xfId="2" applyFont="1" applyBorder="1" applyProtection="1">
      <alignment vertical="center"/>
    </xf>
    <xf numFmtId="0" fontId="33" fillId="0" borderId="45" xfId="0" applyFont="1" applyBorder="1" applyProtection="1">
      <alignment vertical="center"/>
      <protection locked="0"/>
    </xf>
    <xf numFmtId="38" fontId="32" fillId="0" borderId="46" xfId="0" applyNumberFormat="1" applyFont="1" applyBorder="1" applyAlignment="1">
      <alignment horizontal="center" vertical="center"/>
    </xf>
    <xf numFmtId="0" fontId="33" fillId="0" borderId="47" xfId="0" applyFont="1" applyBorder="1">
      <alignment vertical="center"/>
    </xf>
    <xf numFmtId="38" fontId="32" fillId="0" borderId="48" xfId="0" applyNumberFormat="1" applyFont="1" applyBorder="1" applyAlignment="1">
      <alignment horizontal="right" vertical="center"/>
    </xf>
    <xf numFmtId="176" fontId="9" fillId="0" borderId="40" xfId="0" applyNumberFormat="1" applyFont="1" applyBorder="1" applyAlignment="1" applyProtection="1">
      <alignment horizontal="left" vertical="center"/>
      <protection locked="0"/>
    </xf>
    <xf numFmtId="0" fontId="9" fillId="0" borderId="0" xfId="0" applyFont="1" applyBorder="1" applyProtection="1">
      <alignment vertical="center"/>
      <protection locked="0"/>
    </xf>
    <xf numFmtId="38" fontId="33" fillId="0" borderId="0" xfId="0" applyNumberFormat="1" applyFont="1" applyBorder="1">
      <alignment vertical="center"/>
    </xf>
    <xf numFmtId="38" fontId="32" fillId="0" borderId="41" xfId="0" applyNumberFormat="1" applyFont="1" applyBorder="1" applyAlignment="1">
      <alignment horizontal="center" vertical="center"/>
    </xf>
    <xf numFmtId="0" fontId="6" fillId="0" borderId="0" xfId="0" applyFont="1" applyBorder="1">
      <alignment vertical="center"/>
    </xf>
    <xf numFmtId="177" fontId="19" fillId="3" borderId="37" xfId="3" applyNumberFormat="1" applyFont="1" applyFill="1" applyBorder="1">
      <alignment vertical="center"/>
    </xf>
    <xf numFmtId="177" fontId="3" fillId="3" borderId="38" xfId="3" applyNumberFormat="1" applyFont="1" applyFill="1" applyBorder="1">
      <alignment vertical="center"/>
    </xf>
    <xf numFmtId="177" fontId="3" fillId="3" borderId="39" xfId="3" applyNumberFormat="1" applyFont="1" applyFill="1" applyBorder="1">
      <alignment vertical="center"/>
    </xf>
    <xf numFmtId="177" fontId="15" fillId="3" borderId="40" xfId="3" applyNumberFormat="1" applyFont="1" applyFill="1" applyBorder="1">
      <alignment vertical="center"/>
    </xf>
    <xf numFmtId="177" fontId="3" fillId="3" borderId="0" xfId="3" applyNumberFormat="1" applyFont="1" applyFill="1" applyBorder="1">
      <alignment vertical="center"/>
    </xf>
    <xf numFmtId="177" fontId="3" fillId="3" borderId="41" xfId="3" applyNumberFormat="1" applyFont="1" applyFill="1" applyBorder="1">
      <alignment vertical="center"/>
    </xf>
    <xf numFmtId="177" fontId="3" fillId="3" borderId="63" xfId="3" applyNumberFormat="1" applyFont="1" applyFill="1" applyBorder="1" applyAlignment="1">
      <alignment horizontal="center" vertical="center"/>
    </xf>
    <xf numFmtId="0" fontId="0" fillId="0" borderId="53" xfId="3" applyFont="1" applyBorder="1" applyAlignment="1">
      <alignment horizontal="center" vertical="center"/>
    </xf>
    <xf numFmtId="177" fontId="3" fillId="3" borderId="64" xfId="3" applyNumberFormat="1" applyFont="1" applyFill="1" applyBorder="1" applyAlignment="1">
      <alignment horizontal="center" vertical="center"/>
    </xf>
    <xf numFmtId="177" fontId="0" fillId="3" borderId="65" xfId="3" applyNumberFormat="1" applyFont="1" applyFill="1" applyBorder="1" applyAlignment="1">
      <alignment horizontal="center" vertical="center"/>
    </xf>
    <xf numFmtId="0" fontId="14" fillId="0" borderId="63" xfId="3" applyFont="1" applyBorder="1" applyAlignment="1">
      <alignment horizontal="justify" vertical="center" wrapText="1"/>
    </xf>
    <xf numFmtId="177" fontId="4" fillId="0" borderId="66" xfId="3" applyNumberFormat="1" applyBorder="1">
      <alignment vertical="center"/>
    </xf>
    <xf numFmtId="0" fontId="14" fillId="0" borderId="67" xfId="3" applyFont="1" applyBorder="1" applyAlignment="1">
      <alignment horizontal="justify" vertical="center" wrapText="1"/>
    </xf>
    <xf numFmtId="0" fontId="4" fillId="0" borderId="68" xfId="3" applyBorder="1">
      <alignment vertical="center"/>
    </xf>
    <xf numFmtId="0" fontId="4" fillId="0" borderId="67" xfId="3" applyBorder="1">
      <alignment vertical="center"/>
    </xf>
    <xf numFmtId="0" fontId="14" fillId="0" borderId="67" xfId="3" applyFont="1" applyBorder="1">
      <alignment vertical="center"/>
    </xf>
    <xf numFmtId="177" fontId="4" fillId="3" borderId="67" xfId="3" applyNumberFormat="1" applyFill="1" applyBorder="1" applyAlignment="1">
      <alignment vertical="center" wrapText="1"/>
    </xf>
    <xf numFmtId="0" fontId="14" fillId="0" borderId="69" xfId="3" applyFont="1" applyBorder="1">
      <alignment vertical="center"/>
    </xf>
    <xf numFmtId="0" fontId="4" fillId="0" borderId="70" xfId="3" applyBorder="1">
      <alignment vertical="center"/>
    </xf>
    <xf numFmtId="0" fontId="4" fillId="0" borderId="71" xfId="3" applyBorder="1">
      <alignment vertical="center"/>
    </xf>
    <xf numFmtId="0" fontId="31" fillId="0" borderId="57" xfId="0" applyFont="1" applyBorder="1" applyAlignment="1">
      <alignment horizontal="center" vertical="center"/>
    </xf>
    <xf numFmtId="0" fontId="32" fillId="0" borderId="72" xfId="0" applyFont="1" applyBorder="1" applyAlignment="1">
      <alignment horizontal="center" vertical="center"/>
    </xf>
    <xf numFmtId="0" fontId="28" fillId="4" borderId="40" xfId="0" applyFont="1" applyFill="1" applyBorder="1" applyAlignment="1">
      <alignment horizontal="center" vertical="center"/>
    </xf>
    <xf numFmtId="0" fontId="28" fillId="4" borderId="0" xfId="0" applyFont="1" applyFill="1" applyBorder="1" applyAlignment="1">
      <alignment horizontal="center" vertical="center"/>
    </xf>
    <xf numFmtId="0" fontId="28" fillId="4" borderId="41" xfId="0" applyFont="1" applyFill="1" applyBorder="1" applyAlignment="1">
      <alignment horizontal="center" vertical="center"/>
    </xf>
    <xf numFmtId="38" fontId="30" fillId="0" borderId="0" xfId="2" applyFont="1" applyBorder="1" applyAlignment="1" applyProtection="1">
      <alignment vertical="center"/>
    </xf>
    <xf numFmtId="38" fontId="30" fillId="0" borderId="41" xfId="2" applyFont="1" applyBorder="1" applyAlignment="1" applyProtection="1">
      <alignment vertical="center"/>
    </xf>
    <xf numFmtId="38" fontId="32" fillId="0" borderId="73" xfId="0" applyNumberFormat="1" applyFont="1" applyBorder="1" applyAlignment="1">
      <alignment horizontal="center" vertical="center"/>
    </xf>
    <xf numFmtId="0" fontId="31" fillId="0" borderId="40" xfId="0" applyFont="1" applyBorder="1">
      <alignment vertical="center"/>
    </xf>
    <xf numFmtId="38" fontId="32" fillId="0" borderId="74" xfId="0" applyNumberFormat="1" applyFont="1" applyBorder="1" applyAlignment="1">
      <alignment horizontal="center" vertical="center"/>
    </xf>
    <xf numFmtId="0" fontId="31" fillId="0" borderId="40" xfId="0" applyFont="1" applyBorder="1" applyProtection="1">
      <alignment vertical="center"/>
      <protection locked="0"/>
    </xf>
    <xf numFmtId="0" fontId="31" fillId="0" borderId="40" xfId="0" applyFont="1" applyBorder="1" applyAlignment="1">
      <alignment horizontal="left" vertical="center"/>
    </xf>
    <xf numFmtId="0" fontId="31" fillId="0" borderId="0" xfId="0" applyFont="1" applyBorder="1" applyAlignment="1">
      <alignment horizontal="left" vertical="center"/>
    </xf>
    <xf numFmtId="38" fontId="32" fillId="0" borderId="75" xfId="0" applyNumberFormat="1" applyFont="1" applyBorder="1" applyAlignment="1">
      <alignment horizontal="center" vertical="center"/>
    </xf>
    <xf numFmtId="0" fontId="33" fillId="0" borderId="42" xfId="0" applyFont="1" applyBorder="1">
      <alignment vertical="center"/>
    </xf>
    <xf numFmtId="38" fontId="32" fillId="0" borderId="76" xfId="0" applyNumberFormat="1" applyFont="1" applyBorder="1" applyAlignment="1">
      <alignment horizontal="center" vertical="center"/>
    </xf>
    <xf numFmtId="0" fontId="33" fillId="0" borderId="57" xfId="0" applyFont="1" applyBorder="1">
      <alignment vertical="center"/>
    </xf>
    <xf numFmtId="0" fontId="36" fillId="3" borderId="0" xfId="1" applyFont="1" applyFill="1">
      <alignment vertical="center"/>
    </xf>
    <xf numFmtId="0" fontId="33" fillId="3" borderId="0" xfId="1" applyFont="1" applyFill="1">
      <alignment vertical="center"/>
    </xf>
    <xf numFmtId="0" fontId="37" fillId="3" borderId="0" xfId="1" applyFont="1" applyFill="1">
      <alignment vertical="center"/>
    </xf>
    <xf numFmtId="0" fontId="38" fillId="0" borderId="0" xfId="0" applyFont="1" applyAlignment="1">
      <alignment vertical="center" wrapText="1"/>
    </xf>
    <xf numFmtId="0" fontId="0" fillId="0" borderId="0" xfId="0" applyAlignment="1" applyProtection="1">
      <alignment horizontal="center" vertical="center"/>
      <protection locked="0"/>
    </xf>
    <xf numFmtId="0" fontId="20" fillId="0" borderId="22" xfId="5" applyFont="1" applyBorder="1" applyAlignment="1" applyProtection="1">
      <alignment horizontal="justify" vertical="center" wrapText="1"/>
      <protection locked="0"/>
    </xf>
    <xf numFmtId="0" fontId="0" fillId="0" borderId="0" xfId="0" applyProtection="1">
      <alignment vertical="center"/>
      <protection locked="0"/>
    </xf>
    <xf numFmtId="0" fontId="7" fillId="0" borderId="0" xfId="5" applyBorder="1" applyAlignment="1" applyProtection="1">
      <alignment horizontal="justify" vertical="center" wrapText="1"/>
      <protection locked="0"/>
    </xf>
    <xf numFmtId="0" fontId="7" fillId="0" borderId="0" xfId="5" applyFill="1" applyProtection="1">
      <alignment vertical="center"/>
      <protection locked="0"/>
    </xf>
    <xf numFmtId="0" fontId="10" fillId="0" borderId="0" xfId="0" applyFont="1" applyProtection="1">
      <alignment vertical="center"/>
      <protection locked="0"/>
    </xf>
    <xf numFmtId="177" fontId="9" fillId="3" borderId="0" xfId="3" applyNumberFormat="1" applyFont="1" applyFill="1" applyProtection="1">
      <alignment vertical="center"/>
    </xf>
    <xf numFmtId="0" fontId="6" fillId="0" borderId="0" xfId="3" applyFont="1" applyProtection="1">
      <alignment vertical="center"/>
    </xf>
    <xf numFmtId="0" fontId="16" fillId="0" borderId="0" xfId="3" applyFont="1" applyAlignment="1" applyProtection="1">
      <alignment horizontal="center" vertical="center"/>
    </xf>
    <xf numFmtId="0" fontId="23" fillId="0" borderId="0" xfId="3" applyFont="1" applyAlignment="1" applyProtection="1">
      <alignment vertical="center" wrapText="1"/>
    </xf>
    <xf numFmtId="0" fontId="21" fillId="0" borderId="0" xfId="3" applyFont="1" applyProtection="1">
      <alignment vertical="center"/>
    </xf>
    <xf numFmtId="0" fontId="24" fillId="0" borderId="42" xfId="3" applyFont="1" applyBorder="1" applyAlignment="1" applyProtection="1">
      <alignment horizontal="left" vertical="center" wrapText="1"/>
    </xf>
    <xf numFmtId="0" fontId="24" fillId="0" borderId="6" xfId="3" applyFont="1" applyBorder="1" applyAlignment="1" applyProtection="1">
      <alignment horizontal="left" vertical="center" wrapText="1"/>
    </xf>
    <xf numFmtId="0" fontId="24" fillId="0" borderId="11" xfId="3" applyFont="1" applyBorder="1" applyProtection="1">
      <alignment vertical="center"/>
    </xf>
    <xf numFmtId="0" fontId="24" fillId="0" borderId="6" xfId="3" applyFont="1" applyBorder="1" applyProtection="1">
      <alignment vertical="center"/>
    </xf>
    <xf numFmtId="0" fontId="24" fillId="0" borderId="17" xfId="3" applyFont="1" applyBorder="1" applyProtection="1">
      <alignment vertical="center"/>
    </xf>
    <xf numFmtId="0" fontId="24" fillId="0" borderId="55" xfId="3" applyFont="1" applyBorder="1" applyAlignment="1" applyProtection="1">
      <alignment horizontal="left" vertical="center" wrapText="1"/>
    </xf>
    <xf numFmtId="0" fontId="24" fillId="0" borderId="40" xfId="3" applyFont="1" applyBorder="1" applyAlignment="1" applyProtection="1">
      <alignment horizontal="left" vertical="center" wrapText="1"/>
    </xf>
    <xf numFmtId="0" fontId="24" fillId="0" borderId="0" xfId="3" applyFont="1" applyBorder="1" applyAlignment="1" applyProtection="1">
      <alignment horizontal="left" vertical="center" wrapText="1"/>
    </xf>
    <xf numFmtId="0" fontId="24" fillId="0" borderId="13" xfId="3" applyFont="1" applyBorder="1" applyProtection="1">
      <alignment vertical="center"/>
    </xf>
    <xf numFmtId="0" fontId="24" fillId="0" borderId="0" xfId="3" applyFont="1" applyBorder="1" applyProtection="1">
      <alignment vertical="center"/>
    </xf>
    <xf numFmtId="0" fontId="24" fillId="0" borderId="15" xfId="3" applyFont="1" applyBorder="1" applyProtection="1">
      <alignment vertical="center"/>
    </xf>
    <xf numFmtId="0" fontId="24" fillId="0" borderId="41" xfId="3" applyFont="1" applyBorder="1" applyAlignment="1" applyProtection="1">
      <alignment horizontal="left" vertical="center"/>
    </xf>
    <xf numFmtId="0" fontId="24" fillId="0" borderId="41" xfId="3" applyFont="1" applyBorder="1" applyAlignment="1" applyProtection="1">
      <alignment horizontal="left" vertical="center" wrapText="1"/>
    </xf>
    <xf numFmtId="0" fontId="24" fillId="0" borderId="45" xfId="3" applyFont="1" applyBorder="1" applyAlignment="1" applyProtection="1">
      <alignment horizontal="left" vertical="center" wrapText="1"/>
    </xf>
    <xf numFmtId="0" fontId="24" fillId="0" borderId="7" xfId="3" applyFont="1" applyBorder="1" applyAlignment="1" applyProtection="1">
      <alignment horizontal="left" vertical="center" wrapText="1"/>
    </xf>
    <xf numFmtId="0" fontId="24" fillId="0" borderId="12" xfId="3" applyFont="1" applyBorder="1" applyProtection="1">
      <alignment vertical="center"/>
    </xf>
    <xf numFmtId="0" fontId="24" fillId="0" borderId="7" xfId="3" applyFont="1" applyBorder="1" applyProtection="1">
      <alignment vertical="center"/>
    </xf>
    <xf numFmtId="0" fontId="24" fillId="0" borderId="19" xfId="3" applyFont="1" applyBorder="1" applyProtection="1">
      <alignment vertical="center"/>
    </xf>
    <xf numFmtId="0" fontId="24" fillId="0" borderId="56" xfId="3" applyFont="1" applyBorder="1" applyAlignment="1" applyProtection="1">
      <alignment horizontal="left" vertical="center" wrapText="1"/>
    </xf>
    <xf numFmtId="0" fontId="6" fillId="0" borderId="45" xfId="3" applyFont="1" applyBorder="1" applyProtection="1">
      <alignment vertical="center"/>
    </xf>
    <xf numFmtId="0" fontId="6" fillId="0" borderId="7" xfId="3" applyFont="1" applyBorder="1" applyProtection="1">
      <alignment vertical="center"/>
    </xf>
    <xf numFmtId="0" fontId="24" fillId="0" borderId="14" xfId="3" applyFont="1" applyBorder="1" applyProtection="1">
      <alignment vertical="center"/>
    </xf>
    <xf numFmtId="0" fontId="6" fillId="0" borderId="56" xfId="3" applyFont="1" applyBorder="1" applyProtection="1">
      <alignment vertical="center"/>
    </xf>
    <xf numFmtId="0" fontId="6" fillId="0" borderId="57" xfId="3" applyFont="1" applyBorder="1" applyProtection="1">
      <alignment vertical="center"/>
    </xf>
    <xf numFmtId="0" fontId="6" fillId="0" borderId="4" xfId="3" applyFont="1" applyBorder="1" applyProtection="1">
      <alignment vertical="center"/>
    </xf>
    <xf numFmtId="0" fontId="24" fillId="0" borderId="9" xfId="3" applyFont="1" applyBorder="1" applyProtection="1">
      <alignment vertical="center"/>
    </xf>
    <xf numFmtId="0" fontId="24" fillId="0" borderId="10" xfId="3" applyFont="1" applyBorder="1" applyProtection="1">
      <alignment vertical="center"/>
    </xf>
    <xf numFmtId="0" fontId="6" fillId="0" borderId="53" xfId="3" applyFont="1" applyBorder="1" applyProtection="1">
      <alignment vertical="center"/>
    </xf>
    <xf numFmtId="0" fontId="6" fillId="0" borderId="58" xfId="3" applyFont="1" applyBorder="1" applyAlignment="1" applyProtection="1">
      <alignment horizontal="left" vertical="center" wrapText="1"/>
    </xf>
    <xf numFmtId="0" fontId="6" fillId="0" borderId="59" xfId="3" applyFont="1" applyBorder="1" applyAlignment="1" applyProtection="1">
      <alignment horizontal="left" vertical="center" wrapText="1"/>
    </xf>
    <xf numFmtId="0" fontId="24" fillId="0" borderId="60" xfId="3" applyFont="1" applyBorder="1" applyProtection="1">
      <alignment vertical="center"/>
    </xf>
    <xf numFmtId="0" fontId="24" fillId="0" borderId="61" xfId="3" applyFont="1" applyBorder="1" applyProtection="1">
      <alignment vertical="center"/>
    </xf>
    <xf numFmtId="0" fontId="6" fillId="0" borderId="62" xfId="3" applyFont="1" applyBorder="1" applyProtection="1">
      <alignment vertical="center"/>
    </xf>
    <xf numFmtId="0" fontId="12" fillId="0" borderId="37" xfId="3" applyFont="1" applyBorder="1" applyProtection="1">
      <alignment vertical="center"/>
      <protection locked="0"/>
    </xf>
    <xf numFmtId="0" fontId="6" fillId="0" borderId="38" xfId="3" applyFont="1" applyBorder="1" applyProtection="1">
      <alignment vertical="center"/>
      <protection locked="0"/>
    </xf>
    <xf numFmtId="0" fontId="6" fillId="0" borderId="39" xfId="3" applyFont="1" applyBorder="1" applyProtection="1">
      <alignment vertical="center"/>
      <protection locked="0"/>
    </xf>
    <xf numFmtId="0" fontId="6" fillId="0" borderId="40" xfId="3" applyFont="1" applyBorder="1" applyProtection="1">
      <alignment vertical="center"/>
      <protection locked="0"/>
    </xf>
    <xf numFmtId="0" fontId="6" fillId="0" borderId="0" xfId="3" applyFont="1" applyBorder="1" applyProtection="1">
      <alignment vertical="center"/>
      <protection locked="0"/>
    </xf>
    <xf numFmtId="0" fontId="6" fillId="0" borderId="41" xfId="3" applyFont="1" applyBorder="1" applyProtection="1">
      <alignment vertical="center"/>
      <protection locked="0"/>
    </xf>
    <xf numFmtId="0" fontId="6" fillId="0" borderId="52" xfId="3" applyFont="1" applyBorder="1" applyAlignment="1" applyProtection="1">
      <alignment horizontal="left" vertical="center" wrapText="1"/>
      <protection locked="0"/>
    </xf>
    <xf numFmtId="0" fontId="6" fillId="0" borderId="26" xfId="3" applyFont="1" applyBorder="1" applyAlignment="1" applyProtection="1">
      <alignment horizontal="left" vertical="center" wrapText="1"/>
      <protection locked="0"/>
    </xf>
    <xf numFmtId="0" fontId="6" fillId="0" borderId="27" xfId="3" applyFont="1" applyBorder="1" applyAlignment="1" applyProtection="1">
      <alignment horizontal="center" vertical="center" wrapText="1"/>
      <protection locked="0"/>
    </xf>
    <xf numFmtId="0" fontId="6" fillId="0" borderId="17" xfId="3" applyFont="1" applyBorder="1" applyAlignment="1" applyProtection="1">
      <alignment horizontal="center" vertical="center" wrapText="1"/>
      <protection locked="0"/>
    </xf>
    <xf numFmtId="0" fontId="6" fillId="0" borderId="16" xfId="3" applyFont="1" applyBorder="1" applyAlignment="1" applyProtection="1">
      <alignment horizontal="center" vertical="center" wrapText="1"/>
      <protection locked="0"/>
    </xf>
    <xf numFmtId="0" fontId="6" fillId="0" borderId="9" xfId="3" applyFont="1" applyBorder="1" applyAlignment="1" applyProtection="1">
      <alignment horizontal="center" vertical="center" wrapText="1"/>
      <protection locked="0"/>
    </xf>
    <xf numFmtId="0" fontId="6" fillId="0" borderId="53" xfId="3" applyFont="1" applyBorder="1" applyAlignment="1" applyProtection="1">
      <alignment horizontal="center" vertical="center" wrapText="1"/>
      <protection locked="0"/>
    </xf>
    <xf numFmtId="0" fontId="6" fillId="0" borderId="54" xfId="3" applyFont="1" applyBorder="1" applyAlignment="1" applyProtection="1">
      <alignment horizontal="left" vertical="center" wrapText="1"/>
      <protection locked="0"/>
    </xf>
    <xf numFmtId="0" fontId="6" fillId="0" borderId="29" xfId="3" applyFont="1" applyBorder="1" applyAlignment="1" applyProtection="1">
      <alignment horizontal="left" vertical="center" wrapText="1"/>
      <protection locked="0"/>
    </xf>
    <xf numFmtId="0" fontId="6" fillId="0" borderId="28" xfId="3" applyFont="1" applyBorder="1" applyAlignment="1" applyProtection="1">
      <alignment horizontal="center" vertical="center" wrapText="1"/>
      <protection locked="0"/>
    </xf>
    <xf numFmtId="0" fontId="6" fillId="0" borderId="15" xfId="3" applyFont="1" applyBorder="1" applyAlignment="1" applyProtection="1">
      <alignment horizontal="center" vertical="center" wrapText="1"/>
      <protection locked="0"/>
    </xf>
    <xf numFmtId="0" fontId="6" fillId="0" borderId="18" xfId="3" applyFont="1" applyBorder="1" applyAlignment="1" applyProtection="1">
      <alignment horizontal="center" vertical="center" wrapText="1"/>
      <protection locked="0"/>
    </xf>
    <xf numFmtId="0" fontId="6" fillId="0" borderId="16" xfId="3" applyFont="1" applyBorder="1" applyAlignment="1" applyProtection="1">
      <alignment horizontal="center" vertical="center"/>
      <protection locked="0"/>
    </xf>
    <xf numFmtId="0" fontId="6" fillId="0" borderId="55" xfId="3" applyFont="1" applyBorder="1" applyAlignment="1" applyProtection="1">
      <alignment horizontal="center" vertical="center" wrapText="1"/>
      <protection locked="0"/>
    </xf>
    <xf numFmtId="38" fontId="32" fillId="0" borderId="43" xfId="0" applyNumberFormat="1" applyFont="1" applyBorder="1" applyAlignment="1" applyProtection="1">
      <alignment horizontal="center" vertical="center"/>
      <protection locked="0"/>
    </xf>
    <xf numFmtId="38" fontId="32" fillId="0" borderId="44" xfId="0" applyNumberFormat="1" applyFont="1" applyBorder="1" applyAlignment="1" applyProtection="1">
      <alignment horizontal="center" vertical="center"/>
      <protection locked="0"/>
    </xf>
    <xf numFmtId="38" fontId="32" fillId="0" borderId="46" xfId="0" applyNumberFormat="1" applyFont="1" applyBorder="1" applyAlignment="1" applyProtection="1">
      <alignment horizontal="center" vertical="center"/>
      <protection locked="0"/>
    </xf>
    <xf numFmtId="0" fontId="12" fillId="0" borderId="0" xfId="0" applyFont="1" applyProtection="1">
      <alignment vertical="center"/>
    </xf>
    <xf numFmtId="0" fontId="6" fillId="0" borderId="0" xfId="0" applyFont="1" applyProtection="1">
      <alignment vertical="center"/>
    </xf>
    <xf numFmtId="0" fontId="8" fillId="3" borderId="31" xfId="0" applyFont="1" applyFill="1" applyBorder="1" applyAlignment="1" applyProtection="1">
      <alignment horizontal="left" vertical="top" wrapText="1"/>
    </xf>
    <xf numFmtId="0" fontId="8" fillId="3" borderId="30" xfId="0" applyFont="1" applyFill="1" applyBorder="1" applyAlignment="1" applyProtection="1">
      <alignment horizontal="left" vertical="top"/>
    </xf>
    <xf numFmtId="0" fontId="8" fillId="3" borderId="32" xfId="0" applyFont="1" applyFill="1" applyBorder="1" applyAlignment="1" applyProtection="1">
      <alignment horizontal="left" vertical="top"/>
    </xf>
    <xf numFmtId="0" fontId="28" fillId="4" borderId="37" xfId="0" applyFont="1" applyFill="1" applyBorder="1" applyAlignment="1" applyProtection="1">
      <alignment horizontal="center" vertical="center"/>
    </xf>
    <xf numFmtId="0" fontId="28" fillId="4" borderId="38" xfId="0" applyFont="1" applyFill="1" applyBorder="1" applyAlignment="1" applyProtection="1">
      <alignment horizontal="center" vertical="center"/>
    </xf>
    <xf numFmtId="0" fontId="28" fillId="4" borderId="39" xfId="0" applyFont="1" applyFill="1" applyBorder="1" applyAlignment="1" applyProtection="1">
      <alignment horizontal="center" vertical="center"/>
    </xf>
    <xf numFmtId="0" fontId="0" fillId="0" borderId="40" xfId="0" applyBorder="1" applyProtection="1">
      <alignment vertical="center"/>
    </xf>
    <xf numFmtId="0" fontId="6" fillId="0" borderId="40" xfId="0" applyFont="1" applyBorder="1" applyAlignment="1" applyProtection="1">
      <alignment horizontal="right" vertical="center"/>
    </xf>
    <xf numFmtId="0" fontId="31" fillId="0" borderId="57" xfId="0" applyFont="1" applyBorder="1" applyAlignment="1" applyProtection="1">
      <alignment horizontal="center" vertical="center"/>
    </xf>
    <xf numFmtId="0" fontId="31" fillId="0" borderId="4" xfId="0" applyFont="1" applyBorder="1" applyAlignment="1" applyProtection="1">
      <alignment horizontal="center" vertical="center"/>
    </xf>
    <xf numFmtId="0" fontId="31" fillId="0" borderId="10" xfId="0" applyFont="1" applyBorder="1" applyAlignment="1" applyProtection="1">
      <alignment horizontal="center" vertical="center"/>
    </xf>
    <xf numFmtId="0" fontId="31" fillId="0" borderId="5" xfId="0" applyFont="1" applyBorder="1" applyAlignment="1" applyProtection="1">
      <alignment horizontal="center" vertical="center"/>
    </xf>
    <xf numFmtId="0" fontId="31" fillId="0" borderId="20" xfId="0" applyFont="1" applyBorder="1" applyAlignment="1" applyProtection="1">
      <alignment horizontal="center" vertical="center"/>
    </xf>
    <xf numFmtId="0" fontId="32" fillId="0" borderId="72" xfId="0" applyFont="1" applyBorder="1" applyAlignment="1" applyProtection="1">
      <alignment horizontal="center" vertical="center"/>
    </xf>
    <xf numFmtId="0" fontId="33" fillId="5" borderId="42" xfId="0" applyFont="1" applyFill="1" applyBorder="1" applyProtection="1">
      <alignment vertical="center"/>
    </xf>
    <xf numFmtId="0" fontId="33" fillId="5" borderId="6" xfId="0" applyFont="1" applyFill="1" applyBorder="1" applyProtection="1">
      <alignment vertical="center"/>
    </xf>
    <xf numFmtId="0" fontId="31" fillId="5" borderId="6" xfId="0" applyFont="1" applyFill="1" applyBorder="1" applyProtection="1">
      <alignment vertical="center"/>
    </xf>
    <xf numFmtId="0" fontId="33" fillId="0" borderId="40" xfId="0" applyFont="1" applyBorder="1" applyProtection="1">
      <alignment vertical="center"/>
    </xf>
    <xf numFmtId="0" fontId="33" fillId="0" borderId="0" xfId="0" applyFont="1" applyBorder="1" applyProtection="1">
      <alignment vertical="center"/>
    </xf>
    <xf numFmtId="0" fontId="31" fillId="0" borderId="0" xfId="0" applyFont="1" applyBorder="1" applyProtection="1">
      <alignment vertical="center"/>
    </xf>
    <xf numFmtId="0" fontId="31" fillId="0" borderId="0" xfId="0" applyFont="1" applyBorder="1" applyAlignment="1" applyProtection="1">
      <alignment horizontal="right" vertical="center"/>
    </xf>
    <xf numFmtId="0" fontId="33" fillId="5" borderId="40" xfId="0" applyFont="1" applyFill="1" applyBorder="1" applyProtection="1">
      <alignment vertical="center"/>
    </xf>
    <xf numFmtId="0" fontId="33" fillId="5" borderId="0" xfId="0" applyFont="1" applyFill="1" applyBorder="1" applyProtection="1">
      <alignment vertical="center"/>
    </xf>
    <xf numFmtId="0" fontId="31" fillId="5" borderId="0" xfId="0" applyFont="1" applyFill="1" applyBorder="1" applyProtection="1">
      <alignment vertical="center"/>
    </xf>
    <xf numFmtId="0" fontId="35" fillId="6" borderId="42" xfId="0" applyFont="1" applyFill="1" applyBorder="1" applyProtection="1">
      <alignment vertical="center"/>
    </xf>
    <xf numFmtId="0" fontId="33" fillId="6" borderId="6" xfId="0" applyFont="1" applyFill="1" applyBorder="1" applyAlignment="1" applyProtection="1">
      <alignment horizontal="right" vertical="center"/>
    </xf>
    <xf numFmtId="0" fontId="33" fillId="6" borderId="6" xfId="0" applyFont="1" applyFill="1" applyBorder="1" applyProtection="1">
      <alignment vertical="center"/>
    </xf>
    <xf numFmtId="0" fontId="33" fillId="6" borderId="42" xfId="0" applyFont="1" applyFill="1" applyBorder="1" applyProtection="1">
      <alignment vertical="center"/>
    </xf>
    <xf numFmtId="179" fontId="33" fillId="6" borderId="6" xfId="0" applyNumberFormat="1" applyFont="1" applyFill="1" applyBorder="1" applyProtection="1">
      <alignment vertical="center"/>
    </xf>
    <xf numFmtId="0" fontId="33" fillId="6" borderId="17" xfId="0" applyFont="1" applyFill="1" applyBorder="1" applyProtection="1">
      <alignment vertical="center"/>
    </xf>
    <xf numFmtId="0" fontId="33" fillId="0" borderId="15" xfId="0" applyFont="1" applyBorder="1" applyProtection="1">
      <alignment vertical="center"/>
    </xf>
    <xf numFmtId="0" fontId="33" fillId="0" borderId="47" xfId="0" applyFont="1" applyBorder="1" applyProtection="1">
      <alignment vertical="center"/>
    </xf>
    <xf numFmtId="38" fontId="33" fillId="0" borderId="36" xfId="0" applyNumberFormat="1" applyFont="1" applyBorder="1" applyProtection="1">
      <alignment vertical="center"/>
    </xf>
    <xf numFmtId="0" fontId="33" fillId="0" borderId="36" xfId="0" applyFont="1" applyBorder="1" applyProtection="1">
      <alignment vertical="center"/>
    </xf>
    <xf numFmtId="0" fontId="33" fillId="0" borderId="36" xfId="0" applyFont="1" applyBorder="1" applyAlignment="1" applyProtection="1">
      <alignment horizontal="right" vertical="center"/>
    </xf>
    <xf numFmtId="38" fontId="32" fillId="0" borderId="48" xfId="0" applyNumberFormat="1" applyFont="1" applyBorder="1" applyAlignment="1" applyProtection="1">
      <alignment horizontal="right" vertical="center"/>
    </xf>
    <xf numFmtId="176" fontId="9" fillId="0" borderId="40" xfId="0" applyNumberFormat="1" applyFont="1" applyBorder="1" applyAlignment="1" applyProtection="1">
      <alignment horizontal="left" vertical="center"/>
    </xf>
    <xf numFmtId="0" fontId="9" fillId="0" borderId="0" xfId="0" applyFont="1" applyBorder="1" applyProtection="1">
      <alignment vertical="center"/>
    </xf>
    <xf numFmtId="38" fontId="33" fillId="0" borderId="0" xfId="0" applyNumberFormat="1" applyFont="1" applyBorder="1" applyProtection="1">
      <alignment vertical="center"/>
    </xf>
    <xf numFmtId="38" fontId="32" fillId="0" borderId="41" xfId="0" applyNumberFormat="1" applyFont="1" applyBorder="1" applyAlignment="1" applyProtection="1">
      <alignment horizontal="center" vertical="center"/>
    </xf>
    <xf numFmtId="0" fontId="16"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Protection="1">
      <alignment vertical="center"/>
    </xf>
    <xf numFmtId="0" fontId="9" fillId="0" borderId="0" xfId="0" applyFont="1" applyAlignment="1" applyProtection="1">
      <alignment vertical="center" wrapText="1"/>
      <protection locked="0"/>
    </xf>
    <xf numFmtId="0" fontId="6" fillId="0" borderId="77"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6" fillId="0" borderId="41" xfId="0" applyFont="1" applyBorder="1" applyAlignment="1" applyProtection="1">
      <alignment horizontal="left" vertical="center"/>
      <protection locked="0"/>
    </xf>
    <xf numFmtId="0" fontId="6" fillId="0" borderId="49" xfId="0" applyFont="1" applyBorder="1" applyAlignment="1" applyProtection="1">
      <alignment horizontal="left" vertical="center"/>
      <protection locked="0"/>
    </xf>
    <xf numFmtId="0" fontId="6" fillId="0" borderId="50" xfId="0" applyFont="1" applyBorder="1" applyAlignment="1" applyProtection="1">
      <alignment horizontal="left" vertical="center"/>
      <protection locked="0"/>
    </xf>
    <xf numFmtId="0" fontId="6" fillId="0" borderId="51" xfId="0" applyFont="1" applyBorder="1" applyAlignment="1" applyProtection="1">
      <alignment horizontal="left" vertical="center"/>
      <protection locked="0"/>
    </xf>
    <xf numFmtId="0" fontId="9" fillId="0" borderId="49" xfId="0" applyFont="1" applyBorder="1" applyAlignment="1">
      <alignment vertical="center" wrapText="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41" xfId="0" applyFont="1" applyBorder="1" applyAlignment="1">
      <alignment horizontal="left" vertical="center"/>
    </xf>
    <xf numFmtId="0" fontId="9" fillId="0" borderId="50" xfId="0" applyFont="1" applyBorder="1" applyAlignment="1">
      <alignment horizontal="left" vertical="center"/>
    </xf>
    <xf numFmtId="0" fontId="9" fillId="0" borderId="51" xfId="0" applyFont="1" applyBorder="1" applyAlignment="1">
      <alignment horizontal="left" vertical="center"/>
    </xf>
  </cellXfs>
  <cellStyles count="7">
    <cellStyle name="Hyperlink" xfId="6" xr:uid="{00000000-000B-0000-0000-000008000000}"/>
    <cellStyle name="ハイパーリンク" xfId="5" builtinId="8"/>
    <cellStyle name="桁区切り" xfId="2" builtinId="6"/>
    <cellStyle name="標準" xfId="0" builtinId="0"/>
    <cellStyle name="標準 2" xfId="1" xr:uid="{687AED5C-2D93-4D7A-A7B1-29CC6BBF3CC9}"/>
    <cellStyle name="標準 4" xfId="3" xr:uid="{1DB6C931-4C6A-4FEB-B8ED-7821CC2C89E6}"/>
    <cellStyle name="標準 5" xfId="4" xr:uid="{6DBDCB2B-2D2F-41F6-B3DC-12AC28D991CD}"/>
  </cellStyles>
  <dxfs count="0"/>
  <tableStyles count="0" defaultTableStyle="TableStyleMedium2" defaultPivotStyle="PivotStyleLight16"/>
  <colors>
    <mruColors>
      <color rgb="FFDAEEF3"/>
      <color rgb="FFFFFFCC"/>
      <color rgb="FFDAF2D0"/>
      <color rgb="FFCC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152400</xdr:rowOff>
    </xdr:from>
    <xdr:to>
      <xdr:col>6</xdr:col>
      <xdr:colOff>647700</xdr:colOff>
      <xdr:row>21</xdr:row>
      <xdr:rowOff>163185</xdr:rowOff>
    </xdr:to>
    <xdr:grpSp>
      <xdr:nvGrpSpPr>
        <xdr:cNvPr id="2" name="グループ化 1">
          <a:extLst>
            <a:ext uri="{FF2B5EF4-FFF2-40B4-BE49-F238E27FC236}">
              <a16:creationId xmlns:a16="http://schemas.microsoft.com/office/drawing/2014/main" id="{F15DA3F3-C027-44B1-AA82-5A0D5BD99853}"/>
            </a:ext>
          </a:extLst>
        </xdr:cNvPr>
        <xdr:cNvGrpSpPr/>
      </xdr:nvGrpSpPr>
      <xdr:grpSpPr>
        <a:xfrm>
          <a:off x="323850" y="866775"/>
          <a:ext cx="4438650" cy="4297035"/>
          <a:chOff x="10039350" y="3676650"/>
          <a:chExt cx="7200900" cy="4838700"/>
        </a:xfrm>
      </xdr:grpSpPr>
      <xdr:pic>
        <xdr:nvPicPr>
          <xdr:cNvPr id="3" name="図 2">
            <a:extLst>
              <a:ext uri="{FF2B5EF4-FFF2-40B4-BE49-F238E27FC236}">
                <a16:creationId xmlns:a16="http://schemas.microsoft.com/office/drawing/2014/main" id="{36780E88-F3DF-5989-E815-BAC6A7286A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39350" y="3733800"/>
            <a:ext cx="4619625" cy="47815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 name="図 3">
            <a:extLst>
              <a:ext uri="{FF2B5EF4-FFF2-40B4-BE49-F238E27FC236}">
                <a16:creationId xmlns:a16="http://schemas.microsoft.com/office/drawing/2014/main" id="{B67B1531-B720-301D-9690-911064C04A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744700" y="3676650"/>
            <a:ext cx="2495550" cy="4629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0</xdr:col>
      <xdr:colOff>57151</xdr:colOff>
      <xdr:row>26</xdr:row>
      <xdr:rowOff>0</xdr:rowOff>
    </xdr:from>
    <xdr:to>
      <xdr:col>6</xdr:col>
      <xdr:colOff>609601</xdr:colOff>
      <xdr:row>39</xdr:row>
      <xdr:rowOff>182176</xdr:rowOff>
    </xdr:to>
    <xdr:pic>
      <xdr:nvPicPr>
        <xdr:cNvPr id="5" name="図 4">
          <a:extLst>
            <a:ext uri="{FF2B5EF4-FFF2-40B4-BE49-F238E27FC236}">
              <a16:creationId xmlns:a16="http://schemas.microsoft.com/office/drawing/2014/main" id="{484E2CC2-B38E-4168-8921-0B3E0FC77BB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763126" y="6905625"/>
          <a:ext cx="4667250" cy="32778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edo.go.jp/itaku-gyomu/hojo_josei_manual_2025.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nedo.go.jp/itaku-gyomu/hojo_josei_manual_2025.html"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nedo.go.jp/itaku-gyomu/hojo_josei_manual_2025.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EA59-BD5B-4585-B354-961A5CC5C259}">
  <sheetPr codeName="Sheet1"/>
  <dimension ref="A1:B8"/>
  <sheetViews>
    <sheetView tabSelected="1" zoomScaleNormal="100" workbookViewId="0">
      <selection activeCell="B6" sqref="B6"/>
    </sheetView>
  </sheetViews>
  <sheetFormatPr defaultRowHeight="18.75"/>
  <cols>
    <col min="1" max="1" width="3.25" style="170" customWidth="1"/>
    <col min="2" max="2" width="88" style="175" customWidth="1"/>
    <col min="3" max="16384" width="9" style="172"/>
  </cols>
  <sheetData>
    <row r="1" spans="1:2" ht="150.75" customHeight="1" thickBot="1">
      <c r="B1" s="171" t="s">
        <v>113</v>
      </c>
    </row>
    <row r="2" spans="1:2" ht="27" customHeight="1">
      <c r="B2" s="173" t="s">
        <v>109</v>
      </c>
    </row>
    <row r="3" spans="1:2" ht="18" customHeight="1">
      <c r="A3" s="170" t="s">
        <v>0</v>
      </c>
      <c r="B3" s="172" t="s">
        <v>38</v>
      </c>
    </row>
    <row r="4" spans="1:2" ht="18" customHeight="1">
      <c r="B4" s="174" t="s">
        <v>39</v>
      </c>
    </row>
    <row r="5" spans="1:2" ht="18" customHeight="1">
      <c r="B5" s="174" t="s">
        <v>40</v>
      </c>
    </row>
    <row r="6" spans="1:2">
      <c r="B6" s="174" t="s">
        <v>104</v>
      </c>
    </row>
    <row r="7" spans="1:2">
      <c r="B7" s="174" t="s">
        <v>105</v>
      </c>
    </row>
    <row r="8" spans="1:2" ht="16.149999999999999" customHeight="1">
      <c r="B8" s="174" t="s">
        <v>106</v>
      </c>
    </row>
  </sheetData>
  <sheetProtection sheet="1" objects="1" scenarios="1" pivotTables="0"/>
  <phoneticPr fontId="1"/>
  <hyperlinks>
    <hyperlink ref="B4" location="'7.開発スケジュール_長期_貼付用'!A1" display="７．開発スケジュール｜（１）事業化までの開発スケジュール（長期）貼り付け用" xr:uid="{A1BA3A53-7BB3-412C-A81F-B5A18380248D}"/>
    <hyperlink ref="B5" location="'7.開発スケジュール_短期_貼付用'!A1" display="７．開発スケジュール｜（２）本事業における開発スケジュール（短期）貼り付け用" xr:uid="{9177392F-2931-437D-B5FF-20C5C9D315B7}"/>
    <hyperlink ref="B6" location="'10.支出計画_貼付用_代表提案者'!A1" display="10．支出計画｜本事業における資金計画　貼り付け用_代表提案者" xr:uid="{631B9283-AB91-4D14-BBAB-DDBD8DD68CE9}"/>
    <hyperlink ref="B7" location="'10.支出計画_貼付用_共同提案者'!A1" display="10．支出計画｜本事業における資金計画　貼り付け用_共同提案者" xr:uid="{417F8658-30D9-4D80-8769-5575C56E7E88}"/>
    <hyperlink ref="B8" location="'10.支出計画_貼付用_共同研究先'!A1" display="10．支出計画｜本事業における資金計画　貼り付け用_共同研究先" xr:uid="{1FB1FFC9-CA51-45FA-A29D-0400FFBF112D}"/>
    <hyperlink ref="B2" location="貼り付け方!A1" display="貼り付け方" xr:uid="{DBA251D8-BD38-433A-9541-1BA029E6A454}"/>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CFC82-79E6-40E7-B140-054E9639DED5}">
  <dimension ref="A1:O49"/>
  <sheetViews>
    <sheetView workbookViewId="0"/>
  </sheetViews>
  <sheetFormatPr defaultRowHeight="18.75"/>
  <sheetData>
    <row r="1" spans="1:15">
      <c r="A1" s="166" t="s">
        <v>112</v>
      </c>
    </row>
    <row r="2" spans="1:15">
      <c r="A2" s="167"/>
    </row>
    <row r="3" spans="1:15">
      <c r="A3" s="168" t="s">
        <v>110</v>
      </c>
      <c r="B3" s="18"/>
      <c r="C3" s="18"/>
      <c r="D3" s="18"/>
      <c r="E3" s="18"/>
      <c r="F3" s="18"/>
      <c r="G3" s="18"/>
      <c r="H3" s="18"/>
      <c r="I3" s="18"/>
      <c r="J3" s="18"/>
      <c r="K3" s="18"/>
      <c r="L3" s="18"/>
      <c r="M3" s="18"/>
      <c r="N3" s="18"/>
      <c r="O3" s="18"/>
    </row>
    <row r="4" spans="1:15">
      <c r="A4" s="18"/>
      <c r="B4" s="18"/>
      <c r="C4" s="18"/>
      <c r="D4" s="18"/>
      <c r="E4" s="18"/>
      <c r="F4" s="18"/>
      <c r="G4" s="18"/>
      <c r="H4" s="18"/>
      <c r="I4" s="18"/>
      <c r="J4" s="18"/>
      <c r="K4" s="18"/>
      <c r="L4" s="18"/>
      <c r="M4" s="18"/>
      <c r="N4" s="18"/>
      <c r="O4" s="18"/>
    </row>
    <row r="5" spans="1:15">
      <c r="A5" s="18"/>
      <c r="B5" s="18"/>
      <c r="C5" s="18"/>
      <c r="D5" s="18"/>
      <c r="E5" s="18"/>
      <c r="F5" s="18"/>
      <c r="G5" s="18"/>
      <c r="H5" s="18"/>
      <c r="I5" s="18"/>
      <c r="J5" s="18"/>
      <c r="K5" s="18"/>
      <c r="L5" s="18"/>
      <c r="M5" s="18"/>
      <c r="N5" s="18"/>
      <c r="O5" s="18"/>
    </row>
    <row r="6" spans="1:15">
      <c r="A6" s="18"/>
      <c r="B6" s="18"/>
      <c r="C6" s="18"/>
      <c r="D6" s="18"/>
      <c r="E6" s="18"/>
      <c r="F6" s="18"/>
      <c r="G6" s="18"/>
      <c r="H6" s="18"/>
      <c r="I6" s="18"/>
      <c r="J6" s="18"/>
      <c r="K6" s="18"/>
      <c r="L6" s="18"/>
      <c r="M6" s="18"/>
      <c r="N6" s="18"/>
      <c r="O6" s="18"/>
    </row>
    <row r="7" spans="1:15">
      <c r="A7" s="18"/>
      <c r="B7" s="18"/>
      <c r="C7" s="18"/>
      <c r="D7" s="18"/>
      <c r="E7" s="18"/>
      <c r="F7" s="18"/>
      <c r="G7" s="18"/>
      <c r="H7" s="18"/>
      <c r="I7" s="18"/>
      <c r="J7" s="18"/>
      <c r="K7" s="18"/>
      <c r="L7" s="18"/>
      <c r="M7" s="18"/>
      <c r="N7" s="18"/>
      <c r="O7" s="18"/>
    </row>
    <row r="8" spans="1:15">
      <c r="A8" s="18"/>
      <c r="B8" s="18"/>
      <c r="C8" s="18"/>
      <c r="D8" s="18"/>
      <c r="E8" s="18"/>
      <c r="F8" s="18"/>
      <c r="G8" s="18"/>
      <c r="H8" s="18"/>
      <c r="I8" s="18"/>
      <c r="J8" s="18"/>
      <c r="K8" s="18"/>
      <c r="L8" s="18"/>
      <c r="M8" s="18"/>
      <c r="N8" s="18"/>
      <c r="O8" s="18"/>
    </row>
    <row r="9" spans="1:15">
      <c r="A9" s="18"/>
      <c r="B9" s="18"/>
      <c r="C9" s="18"/>
      <c r="D9" s="18"/>
      <c r="E9" s="18"/>
      <c r="F9" s="18"/>
      <c r="G9" s="18"/>
      <c r="H9" s="18"/>
      <c r="I9" s="18"/>
      <c r="J9" s="18"/>
      <c r="K9" s="18"/>
      <c r="L9" s="18"/>
      <c r="M9" s="18"/>
      <c r="N9" s="18"/>
      <c r="O9" s="18"/>
    </row>
    <row r="10" spans="1:15">
      <c r="A10" s="18"/>
      <c r="B10" s="18"/>
      <c r="C10" s="18"/>
      <c r="D10" s="18"/>
      <c r="E10" s="18"/>
      <c r="F10" s="18"/>
      <c r="G10" s="18"/>
      <c r="H10" s="18"/>
      <c r="I10" s="18"/>
      <c r="J10" s="18"/>
      <c r="K10" s="18"/>
      <c r="L10" s="18"/>
      <c r="M10" s="18"/>
      <c r="N10" s="18"/>
      <c r="O10" s="18"/>
    </row>
    <row r="11" spans="1:15">
      <c r="A11" s="18"/>
      <c r="B11" s="18"/>
      <c r="C11" s="18"/>
      <c r="D11" s="18"/>
      <c r="E11" s="18"/>
      <c r="F11" s="18"/>
      <c r="G11" s="18"/>
      <c r="H11" s="18"/>
      <c r="I11" s="18"/>
      <c r="J11" s="18"/>
      <c r="K11" s="18"/>
      <c r="L11" s="18"/>
      <c r="M11" s="18"/>
      <c r="N11" s="18"/>
      <c r="O11" s="18"/>
    </row>
    <row r="12" spans="1:15">
      <c r="A12" s="18"/>
      <c r="B12" s="18"/>
      <c r="C12" s="18"/>
      <c r="D12" s="18"/>
      <c r="E12" s="18"/>
      <c r="F12" s="18"/>
      <c r="G12" s="18"/>
      <c r="H12" s="18"/>
      <c r="I12" s="18"/>
      <c r="J12" s="18"/>
      <c r="K12" s="18"/>
      <c r="L12" s="18"/>
      <c r="M12" s="18"/>
      <c r="N12" s="18"/>
      <c r="O12" s="18"/>
    </row>
    <row r="13" spans="1:15">
      <c r="A13" s="18"/>
      <c r="B13" s="18"/>
      <c r="C13" s="18"/>
      <c r="D13" s="18"/>
      <c r="E13" s="18"/>
      <c r="F13" s="18"/>
      <c r="G13" s="18"/>
      <c r="H13" s="18"/>
      <c r="I13" s="18"/>
      <c r="J13" s="18"/>
      <c r="K13" s="18"/>
      <c r="L13" s="18"/>
      <c r="M13" s="18"/>
      <c r="N13" s="18"/>
      <c r="O13" s="18"/>
    </row>
    <row r="14" spans="1:15">
      <c r="A14" s="18"/>
      <c r="B14" s="18"/>
      <c r="C14" s="18"/>
      <c r="D14" s="18"/>
      <c r="E14" s="18"/>
      <c r="F14" s="18"/>
      <c r="G14" s="18"/>
      <c r="H14" s="18"/>
      <c r="I14" s="18"/>
      <c r="J14" s="18"/>
      <c r="K14" s="18"/>
      <c r="L14" s="18"/>
      <c r="M14" s="18"/>
      <c r="N14" s="18"/>
      <c r="O14" s="18"/>
    </row>
    <row r="15" spans="1:15">
      <c r="A15" s="18"/>
      <c r="B15" s="18"/>
      <c r="C15" s="18"/>
      <c r="D15" s="18"/>
      <c r="E15" s="18"/>
      <c r="F15" s="18"/>
      <c r="G15" s="18"/>
      <c r="H15" s="18"/>
      <c r="I15" s="18"/>
      <c r="J15" s="18"/>
      <c r="K15" s="18"/>
      <c r="L15" s="18"/>
      <c r="M15" s="18"/>
      <c r="N15" s="18"/>
      <c r="O15" s="18"/>
    </row>
    <row r="16" spans="1:15">
      <c r="A16" s="18"/>
      <c r="B16" s="18"/>
      <c r="C16" s="18"/>
      <c r="D16" s="18"/>
      <c r="E16" s="18"/>
      <c r="F16" s="18"/>
      <c r="G16" s="18"/>
      <c r="H16" s="18"/>
      <c r="I16" s="18"/>
      <c r="J16" s="18"/>
      <c r="K16" s="18"/>
      <c r="L16" s="18"/>
      <c r="M16" s="18"/>
      <c r="N16" s="18"/>
      <c r="O16" s="18"/>
    </row>
    <row r="17" spans="1:15">
      <c r="A17" s="18"/>
      <c r="B17" s="18"/>
      <c r="C17" s="18"/>
      <c r="D17" s="18"/>
      <c r="E17" s="18"/>
      <c r="F17" s="18"/>
      <c r="G17" s="18"/>
      <c r="H17" s="18"/>
      <c r="I17" s="18"/>
      <c r="J17" s="18"/>
      <c r="K17" s="18"/>
      <c r="L17" s="18"/>
      <c r="M17" s="18"/>
      <c r="N17" s="18"/>
      <c r="O17" s="18"/>
    </row>
    <row r="18" spans="1:15">
      <c r="A18" s="18"/>
      <c r="B18" s="18"/>
      <c r="C18" s="18"/>
      <c r="D18" s="18"/>
      <c r="E18" s="18"/>
      <c r="F18" s="18"/>
      <c r="G18" s="18"/>
      <c r="H18" s="18"/>
      <c r="I18" s="18"/>
      <c r="J18" s="18"/>
      <c r="K18" s="18"/>
      <c r="L18" s="18"/>
      <c r="M18" s="18"/>
      <c r="N18" s="18"/>
      <c r="O18" s="18"/>
    </row>
    <row r="19" spans="1:15">
      <c r="A19" s="18"/>
      <c r="B19" s="18"/>
      <c r="C19" s="18"/>
      <c r="D19" s="18"/>
      <c r="E19" s="18"/>
      <c r="F19" s="18"/>
      <c r="G19" s="18"/>
      <c r="H19" s="18"/>
      <c r="I19" s="18"/>
      <c r="J19" s="18"/>
      <c r="K19" s="18"/>
      <c r="L19" s="18"/>
      <c r="M19" s="18"/>
      <c r="N19" s="18"/>
      <c r="O19" s="18"/>
    </row>
    <row r="20" spans="1:15">
      <c r="A20" s="18"/>
      <c r="B20" s="18"/>
      <c r="C20" s="18"/>
      <c r="D20" s="18"/>
      <c r="E20" s="18"/>
      <c r="F20" s="18"/>
      <c r="G20" s="18"/>
      <c r="H20" s="18"/>
      <c r="I20" s="18"/>
      <c r="J20" s="18"/>
      <c r="K20" s="18"/>
      <c r="L20" s="18"/>
      <c r="M20" s="18"/>
      <c r="N20" s="18"/>
      <c r="O20" s="18"/>
    </row>
    <row r="21" spans="1:15">
      <c r="A21" s="18"/>
      <c r="B21" s="18"/>
      <c r="C21" s="18"/>
      <c r="D21" s="18"/>
      <c r="E21" s="18"/>
      <c r="F21" s="18"/>
      <c r="G21" s="18"/>
      <c r="H21" s="18"/>
      <c r="I21" s="18"/>
      <c r="J21" s="18"/>
      <c r="K21" s="18"/>
      <c r="L21" s="18"/>
      <c r="M21" s="18"/>
      <c r="N21" s="18"/>
      <c r="O21" s="18"/>
    </row>
    <row r="22" spans="1:15">
      <c r="A22" s="18"/>
      <c r="B22" s="18"/>
      <c r="C22" s="18"/>
      <c r="D22" s="18"/>
      <c r="E22" s="18"/>
      <c r="F22" s="18"/>
      <c r="G22" s="18"/>
      <c r="H22" s="18"/>
      <c r="I22" s="18"/>
      <c r="J22" s="18"/>
      <c r="K22" s="18"/>
      <c r="L22" s="18"/>
      <c r="M22" s="18"/>
      <c r="N22" s="18"/>
      <c r="O22" s="18"/>
    </row>
    <row r="23" spans="1:15">
      <c r="A23" s="18"/>
      <c r="B23" s="18"/>
      <c r="C23" s="18"/>
      <c r="D23" s="18"/>
      <c r="E23" s="18"/>
      <c r="F23" s="18"/>
      <c r="G23" s="18"/>
      <c r="H23" s="18"/>
      <c r="I23" s="18"/>
      <c r="J23" s="18"/>
      <c r="K23" s="18"/>
      <c r="L23" s="18"/>
      <c r="M23" s="18"/>
      <c r="N23" s="18"/>
      <c r="O23" s="18"/>
    </row>
    <row r="24" spans="1:15">
      <c r="A24" s="18"/>
      <c r="B24" s="169"/>
      <c r="C24" s="169"/>
      <c r="D24" s="169"/>
      <c r="E24" s="169"/>
      <c r="F24" s="169"/>
      <c r="G24" s="169"/>
      <c r="H24" s="169"/>
      <c r="I24" s="169"/>
      <c r="J24" s="169"/>
      <c r="K24" s="18"/>
      <c r="L24" s="18"/>
      <c r="M24" s="18"/>
      <c r="N24" s="18"/>
      <c r="O24" s="18"/>
    </row>
    <row r="25" spans="1:15">
      <c r="A25" s="168" t="s">
        <v>111</v>
      </c>
      <c r="B25" s="169"/>
      <c r="C25" s="169"/>
      <c r="D25" s="169"/>
      <c r="E25" s="169"/>
      <c r="F25" s="169"/>
      <c r="G25" s="169"/>
      <c r="H25" s="169"/>
      <c r="I25" s="169"/>
      <c r="J25" s="169"/>
      <c r="K25" s="18"/>
      <c r="L25" s="18"/>
      <c r="M25" s="18"/>
      <c r="N25" s="18"/>
      <c r="O25" s="18"/>
    </row>
    <row r="26" spans="1:15">
      <c r="A26" s="168" t="s">
        <v>114</v>
      </c>
      <c r="B26" s="169"/>
      <c r="C26" s="169"/>
      <c r="D26" s="169"/>
      <c r="E26" s="169"/>
      <c r="F26" s="169"/>
      <c r="G26" s="169"/>
      <c r="H26" s="169"/>
      <c r="I26" s="169"/>
      <c r="J26" s="169"/>
      <c r="K26" s="18"/>
      <c r="L26" s="18"/>
      <c r="M26" s="18"/>
      <c r="N26" s="18"/>
      <c r="O26" s="18"/>
    </row>
    <row r="27" spans="1:15">
      <c r="A27" s="18"/>
      <c r="B27" s="18"/>
      <c r="C27" s="18"/>
      <c r="D27" s="18"/>
      <c r="E27" s="18"/>
      <c r="F27" s="18"/>
      <c r="G27" s="18"/>
      <c r="H27" s="18"/>
      <c r="I27" s="18"/>
      <c r="J27" s="18"/>
      <c r="K27" s="18"/>
      <c r="L27" s="18"/>
      <c r="M27" s="18"/>
      <c r="N27" s="18"/>
      <c r="O27" s="18"/>
    </row>
    <row r="28" spans="1:15">
      <c r="A28" s="18"/>
      <c r="B28" s="18"/>
      <c r="C28" s="18"/>
      <c r="D28" s="18"/>
      <c r="E28" s="18"/>
      <c r="F28" s="18"/>
      <c r="G28" s="18"/>
      <c r="H28" s="18"/>
      <c r="I28" s="18"/>
      <c r="J28" s="18"/>
      <c r="K28" s="18"/>
      <c r="L28" s="18"/>
      <c r="M28" s="18"/>
      <c r="N28" s="18"/>
      <c r="O28" s="18"/>
    </row>
    <row r="29" spans="1:15">
      <c r="A29" s="18"/>
      <c r="B29" s="18"/>
      <c r="C29" s="18"/>
      <c r="D29" s="18"/>
      <c r="E29" s="18"/>
      <c r="F29" s="18"/>
      <c r="G29" s="18"/>
      <c r="H29" s="18"/>
      <c r="I29" s="18"/>
      <c r="J29" s="18"/>
      <c r="K29" s="18"/>
      <c r="L29" s="18"/>
      <c r="M29" s="18"/>
      <c r="N29" s="18"/>
      <c r="O29" s="18"/>
    </row>
    <row r="30" spans="1:15">
      <c r="A30" s="18"/>
      <c r="B30" s="18"/>
      <c r="C30" s="18"/>
      <c r="D30" s="18"/>
      <c r="E30" s="18"/>
      <c r="F30" s="18"/>
      <c r="G30" s="18"/>
      <c r="H30" s="18"/>
      <c r="I30" s="18"/>
      <c r="J30" s="18"/>
      <c r="K30" s="18"/>
      <c r="L30" s="18"/>
      <c r="M30" s="18"/>
      <c r="N30" s="18"/>
      <c r="O30" s="18"/>
    </row>
    <row r="31" spans="1:15">
      <c r="A31" s="18"/>
      <c r="B31" s="18"/>
      <c r="C31" s="18"/>
      <c r="D31" s="18"/>
      <c r="E31" s="18"/>
      <c r="F31" s="18"/>
      <c r="G31" s="18"/>
      <c r="H31" s="18"/>
      <c r="I31" s="18"/>
      <c r="J31" s="18"/>
      <c r="K31" s="18"/>
      <c r="L31" s="18"/>
      <c r="M31" s="18"/>
      <c r="N31" s="18"/>
      <c r="O31" s="18"/>
    </row>
    <row r="32" spans="1:15">
      <c r="A32" s="18"/>
      <c r="B32" s="18"/>
      <c r="C32" s="18"/>
      <c r="D32" s="18"/>
      <c r="E32" s="18"/>
      <c r="F32" s="18"/>
      <c r="G32" s="18"/>
      <c r="H32" s="18"/>
      <c r="I32" s="18"/>
      <c r="J32" s="18"/>
      <c r="K32" s="18"/>
      <c r="L32" s="18"/>
      <c r="M32" s="18"/>
      <c r="N32" s="18"/>
      <c r="O32" s="18"/>
    </row>
    <row r="33" spans="1:15">
      <c r="A33" s="18"/>
      <c r="B33" s="18"/>
      <c r="C33" s="18"/>
      <c r="D33" s="18"/>
      <c r="E33" s="18"/>
      <c r="F33" s="18"/>
      <c r="G33" s="18"/>
      <c r="H33" s="18"/>
      <c r="I33" s="18"/>
      <c r="J33" s="18"/>
      <c r="K33" s="18"/>
      <c r="L33" s="18"/>
      <c r="M33" s="18"/>
      <c r="N33" s="18"/>
      <c r="O33" s="18"/>
    </row>
    <row r="34" spans="1:15">
      <c r="A34" s="18"/>
      <c r="B34" s="18"/>
      <c r="C34" s="18"/>
      <c r="D34" s="18"/>
      <c r="E34" s="18"/>
      <c r="F34" s="18"/>
      <c r="G34" s="18"/>
      <c r="H34" s="18"/>
      <c r="I34" s="18"/>
      <c r="J34" s="18"/>
      <c r="K34" s="18"/>
      <c r="L34" s="18"/>
      <c r="M34" s="18"/>
      <c r="N34" s="18"/>
      <c r="O34" s="18"/>
    </row>
    <row r="35" spans="1:15">
      <c r="A35" s="18"/>
      <c r="B35" s="18"/>
      <c r="C35" s="18"/>
      <c r="D35" s="18"/>
      <c r="E35" s="18"/>
      <c r="F35" s="18"/>
      <c r="G35" s="18"/>
      <c r="H35" s="18"/>
      <c r="I35" s="18"/>
      <c r="J35" s="18"/>
      <c r="K35" s="18"/>
      <c r="L35" s="18"/>
      <c r="M35" s="18"/>
      <c r="N35" s="18"/>
      <c r="O35" s="18"/>
    </row>
    <row r="36" spans="1:15">
      <c r="A36" s="18"/>
      <c r="B36" s="18"/>
      <c r="C36" s="18"/>
      <c r="D36" s="18"/>
      <c r="E36" s="18"/>
      <c r="F36" s="18"/>
      <c r="G36" s="18"/>
      <c r="H36" s="18"/>
      <c r="I36" s="18"/>
      <c r="J36" s="18"/>
      <c r="K36" s="18"/>
      <c r="L36" s="18"/>
      <c r="M36" s="18"/>
      <c r="N36" s="18"/>
      <c r="O36" s="18"/>
    </row>
    <row r="37" spans="1:15">
      <c r="A37" s="166"/>
      <c r="B37" s="18"/>
      <c r="C37" s="18"/>
      <c r="D37" s="18"/>
      <c r="E37" s="18"/>
      <c r="F37" s="18"/>
      <c r="G37" s="18"/>
      <c r="H37" s="18"/>
      <c r="I37" s="18"/>
      <c r="J37" s="18"/>
      <c r="K37" s="18"/>
      <c r="L37" s="18"/>
      <c r="M37" s="18"/>
      <c r="N37" s="18"/>
      <c r="O37" s="18"/>
    </row>
    <row r="38" spans="1:15">
      <c r="A38" s="18"/>
      <c r="B38" s="18"/>
      <c r="C38" s="18"/>
      <c r="D38" s="18"/>
      <c r="E38" s="18"/>
      <c r="F38" s="18"/>
      <c r="G38" s="18"/>
      <c r="H38" s="18"/>
      <c r="I38" s="18"/>
      <c r="J38" s="18"/>
      <c r="K38" s="18"/>
      <c r="L38" s="18"/>
      <c r="M38" s="18"/>
      <c r="N38" s="18"/>
      <c r="O38" s="18"/>
    </row>
    <row r="39" spans="1:15">
      <c r="A39" s="18"/>
      <c r="B39" s="18"/>
      <c r="C39" s="18"/>
      <c r="D39" s="18"/>
      <c r="E39" s="18"/>
      <c r="F39" s="18"/>
      <c r="G39" s="18"/>
      <c r="H39" s="18"/>
      <c r="I39" s="18"/>
      <c r="J39" s="18"/>
      <c r="K39" s="18"/>
      <c r="L39" s="18"/>
      <c r="M39" s="18"/>
      <c r="N39" s="18"/>
      <c r="O39" s="18"/>
    </row>
    <row r="40" spans="1:15">
      <c r="A40" s="18"/>
      <c r="B40" s="18"/>
      <c r="C40" s="18"/>
      <c r="D40" s="18"/>
      <c r="E40" s="18"/>
      <c r="F40" s="18"/>
      <c r="G40" s="18"/>
      <c r="H40" s="18"/>
      <c r="I40" s="18"/>
      <c r="J40" s="18"/>
      <c r="K40" s="18"/>
      <c r="L40" s="18"/>
      <c r="M40" s="18"/>
      <c r="N40" s="18"/>
      <c r="O40" s="18"/>
    </row>
    <row r="41" spans="1:15">
      <c r="A41" s="26"/>
      <c r="B41" s="26"/>
      <c r="C41" s="26"/>
      <c r="D41" s="26"/>
      <c r="E41" s="26"/>
      <c r="F41" s="26"/>
      <c r="G41" s="26"/>
      <c r="H41" s="26"/>
      <c r="I41" s="26"/>
      <c r="J41" s="26"/>
      <c r="K41" s="26"/>
      <c r="L41" s="26"/>
      <c r="M41" s="26"/>
      <c r="N41" s="26"/>
      <c r="O41" s="26"/>
    </row>
    <row r="42" spans="1:15">
      <c r="A42" s="26"/>
      <c r="B42" s="26"/>
      <c r="C42" s="26"/>
      <c r="D42" s="26"/>
      <c r="E42" s="26"/>
      <c r="F42" s="26"/>
      <c r="G42" s="26"/>
      <c r="H42" s="26"/>
      <c r="I42" s="26"/>
      <c r="J42" s="26"/>
      <c r="K42" s="26"/>
      <c r="L42" s="26"/>
      <c r="M42" s="26"/>
      <c r="N42" s="26"/>
      <c r="O42" s="26"/>
    </row>
    <row r="43" spans="1:15">
      <c r="A43" s="26"/>
      <c r="B43" s="26"/>
      <c r="C43" s="26"/>
      <c r="D43" s="26"/>
      <c r="E43" s="26"/>
      <c r="F43" s="26"/>
      <c r="G43" s="26"/>
      <c r="H43" s="26"/>
      <c r="I43" s="26"/>
      <c r="J43" s="26"/>
      <c r="K43" s="26"/>
      <c r="L43" s="26"/>
      <c r="M43" s="26"/>
      <c r="N43" s="26"/>
      <c r="O43" s="26"/>
    </row>
    <row r="44" spans="1:15">
      <c r="A44" s="26"/>
      <c r="B44" s="26"/>
      <c r="C44" s="26"/>
      <c r="D44" s="26"/>
      <c r="E44" s="26"/>
      <c r="F44" s="26"/>
      <c r="G44" s="26"/>
      <c r="H44" s="26"/>
      <c r="I44" s="26"/>
      <c r="J44" s="26"/>
      <c r="K44" s="26"/>
      <c r="L44" s="26"/>
      <c r="M44" s="26"/>
      <c r="N44" s="26"/>
      <c r="O44" s="26"/>
    </row>
    <row r="45" spans="1:15">
      <c r="A45" s="26"/>
      <c r="B45" s="26"/>
      <c r="C45" s="26"/>
      <c r="D45" s="26"/>
      <c r="E45" s="26"/>
      <c r="F45" s="26"/>
      <c r="G45" s="26"/>
      <c r="H45" s="26"/>
      <c r="I45" s="26"/>
      <c r="J45" s="26"/>
      <c r="K45" s="26"/>
      <c r="L45" s="26"/>
      <c r="M45" s="26"/>
      <c r="N45" s="26"/>
      <c r="O45" s="26"/>
    </row>
    <row r="46" spans="1:15">
      <c r="A46" s="26"/>
      <c r="B46" s="26"/>
      <c r="C46" s="26"/>
      <c r="D46" s="26"/>
      <c r="E46" s="26"/>
      <c r="F46" s="26"/>
      <c r="G46" s="26"/>
      <c r="H46" s="26"/>
      <c r="I46" s="26"/>
      <c r="J46" s="26"/>
      <c r="K46" s="26"/>
      <c r="L46" s="26"/>
      <c r="M46" s="26"/>
      <c r="N46" s="26"/>
      <c r="O46" s="26"/>
    </row>
    <row r="47" spans="1:15">
      <c r="A47" s="26"/>
      <c r="B47" s="26"/>
      <c r="C47" s="26"/>
      <c r="D47" s="26"/>
      <c r="E47" s="26"/>
      <c r="F47" s="26"/>
      <c r="G47" s="26"/>
      <c r="H47" s="26"/>
      <c r="I47" s="26"/>
      <c r="J47" s="26"/>
      <c r="K47" s="26"/>
      <c r="L47" s="26"/>
      <c r="M47" s="26"/>
      <c r="N47" s="26"/>
      <c r="O47" s="26"/>
    </row>
    <row r="48" spans="1:15">
      <c r="A48" s="26"/>
      <c r="B48" s="26"/>
      <c r="C48" s="26"/>
      <c r="D48" s="26"/>
      <c r="E48" s="26"/>
      <c r="F48" s="26"/>
      <c r="G48" s="26"/>
      <c r="H48" s="26"/>
      <c r="I48" s="26"/>
      <c r="J48" s="26"/>
      <c r="K48" s="26"/>
      <c r="L48" s="26"/>
      <c r="M48" s="26"/>
      <c r="N48" s="26"/>
      <c r="O48" s="26"/>
    </row>
    <row r="49" spans="1:15">
      <c r="A49" s="26"/>
      <c r="B49" s="26"/>
      <c r="C49" s="26"/>
      <c r="D49" s="26"/>
      <c r="E49" s="26"/>
      <c r="F49" s="26"/>
      <c r="G49" s="26"/>
      <c r="H49" s="26"/>
      <c r="I49" s="26"/>
      <c r="J49" s="26"/>
      <c r="K49" s="26"/>
      <c r="L49" s="26"/>
      <c r="M49" s="26"/>
      <c r="N49" s="26"/>
      <c r="O49" s="26"/>
    </row>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BB80B-7F01-4B77-BB25-78544C3FB414}">
  <sheetPr codeName="Sheet11"/>
  <dimension ref="A1:M19"/>
  <sheetViews>
    <sheetView showGridLines="0" zoomScaleNormal="100" workbookViewId="0"/>
  </sheetViews>
  <sheetFormatPr defaultColWidth="9" defaultRowHeight="15.75"/>
  <cols>
    <col min="1" max="1" width="3.5" style="177" customWidth="1"/>
    <col min="2" max="2" width="16.25" style="177" customWidth="1"/>
    <col min="3" max="3" width="12.5" style="177" customWidth="1"/>
    <col min="4" max="11" width="10.75" style="177" customWidth="1"/>
    <col min="12" max="12" width="23.375" style="177" customWidth="1"/>
    <col min="13" max="13" width="10" style="177" customWidth="1"/>
    <col min="14" max="14" width="18.375" style="177" customWidth="1"/>
    <col min="15" max="16384" width="9" style="177"/>
  </cols>
  <sheetData>
    <row r="1" spans="1:13" ht="16.5" thickTop="1">
      <c r="A1" s="176"/>
      <c r="B1" s="214" t="s">
        <v>115</v>
      </c>
      <c r="C1" s="215"/>
      <c r="D1" s="215"/>
      <c r="E1" s="215"/>
      <c r="F1" s="215"/>
      <c r="G1" s="215"/>
      <c r="H1" s="215"/>
      <c r="I1" s="215"/>
      <c r="J1" s="215"/>
      <c r="K1" s="215"/>
      <c r="L1" s="216"/>
    </row>
    <row r="2" spans="1:13">
      <c r="A2" s="176"/>
      <c r="B2" s="217"/>
      <c r="C2" s="218"/>
      <c r="D2" s="218"/>
      <c r="E2" s="218"/>
      <c r="F2" s="218"/>
      <c r="G2" s="218"/>
      <c r="H2" s="218"/>
      <c r="I2" s="218"/>
      <c r="J2" s="218"/>
      <c r="K2" s="218"/>
      <c r="L2" s="219"/>
      <c r="M2" s="178"/>
    </row>
    <row r="3" spans="1:13" ht="30" customHeight="1">
      <c r="A3" s="176"/>
      <c r="B3" s="220" t="s">
        <v>79</v>
      </c>
      <c r="C3" s="221"/>
      <c r="D3" s="222" t="s">
        <v>1</v>
      </c>
      <c r="E3" s="223" t="s">
        <v>2</v>
      </c>
      <c r="F3" s="224" t="s">
        <v>3</v>
      </c>
      <c r="G3" s="225" t="s">
        <v>22</v>
      </c>
      <c r="H3" s="225" t="s">
        <v>23</v>
      </c>
      <c r="I3" s="225" t="s">
        <v>24</v>
      </c>
      <c r="J3" s="225" t="s">
        <v>25</v>
      </c>
      <c r="K3" s="225" t="s">
        <v>26</v>
      </c>
      <c r="L3" s="226" t="s">
        <v>27</v>
      </c>
      <c r="M3" s="179"/>
    </row>
    <row r="4" spans="1:13" ht="30" customHeight="1">
      <c r="A4" s="176"/>
      <c r="B4" s="227"/>
      <c r="C4" s="228"/>
      <c r="D4" s="229"/>
      <c r="E4" s="230"/>
      <c r="F4" s="231"/>
      <c r="G4" s="232"/>
      <c r="H4" s="232"/>
      <c r="I4" s="232"/>
      <c r="J4" s="232"/>
      <c r="K4" s="232"/>
      <c r="L4" s="233"/>
      <c r="M4" s="180"/>
    </row>
    <row r="5" spans="1:13">
      <c r="A5" s="176"/>
      <c r="B5" s="181"/>
      <c r="C5" s="182"/>
      <c r="D5" s="183"/>
      <c r="E5" s="184"/>
      <c r="F5" s="184"/>
      <c r="G5" s="184"/>
      <c r="H5" s="184"/>
      <c r="I5" s="184"/>
      <c r="J5" s="184"/>
      <c r="K5" s="185"/>
      <c r="L5" s="186"/>
    </row>
    <row r="6" spans="1:13">
      <c r="A6" s="176"/>
      <c r="B6" s="187"/>
      <c r="C6" s="188"/>
      <c r="D6" s="189"/>
      <c r="E6" s="190"/>
      <c r="F6" s="190"/>
      <c r="G6" s="190"/>
      <c r="H6" s="190"/>
      <c r="I6" s="190"/>
      <c r="J6" s="190"/>
      <c r="K6" s="191"/>
      <c r="L6" s="192"/>
    </row>
    <row r="7" spans="1:13">
      <c r="A7" s="176"/>
      <c r="B7" s="187"/>
      <c r="C7" s="188"/>
      <c r="D7" s="189"/>
      <c r="E7" s="190"/>
      <c r="F7" s="190"/>
      <c r="G7" s="190"/>
      <c r="H7" s="190"/>
      <c r="I7" s="190"/>
      <c r="J7" s="190"/>
      <c r="K7" s="191"/>
      <c r="L7" s="193"/>
    </row>
    <row r="8" spans="1:13">
      <c r="A8" s="176"/>
      <c r="B8" s="187"/>
      <c r="C8" s="188"/>
      <c r="D8" s="189"/>
      <c r="E8" s="190"/>
      <c r="F8" s="190"/>
      <c r="G8" s="190"/>
      <c r="H8" s="190"/>
      <c r="I8" s="190"/>
      <c r="J8" s="190"/>
      <c r="K8" s="191"/>
      <c r="L8" s="192"/>
    </row>
    <row r="9" spans="1:13">
      <c r="A9" s="176"/>
      <c r="B9" s="187"/>
      <c r="C9" s="188"/>
      <c r="D9" s="189"/>
      <c r="E9" s="190"/>
      <c r="F9" s="190"/>
      <c r="G9" s="190"/>
      <c r="H9" s="190"/>
      <c r="I9" s="190"/>
      <c r="J9" s="190"/>
      <c r="K9" s="191"/>
      <c r="L9" s="193"/>
    </row>
    <row r="10" spans="1:13">
      <c r="A10" s="176"/>
      <c r="B10" s="187"/>
      <c r="C10" s="188"/>
      <c r="D10" s="189"/>
      <c r="E10" s="190"/>
      <c r="F10" s="190"/>
      <c r="G10" s="190"/>
      <c r="H10" s="190"/>
      <c r="I10" s="190"/>
      <c r="J10" s="190"/>
      <c r="K10" s="191"/>
      <c r="L10" s="192"/>
    </row>
    <row r="11" spans="1:13">
      <c r="A11" s="176"/>
      <c r="B11" s="187"/>
      <c r="C11" s="188"/>
      <c r="D11" s="189"/>
      <c r="E11" s="190"/>
      <c r="F11" s="190"/>
      <c r="G11" s="190"/>
      <c r="H11" s="190"/>
      <c r="I11" s="190"/>
      <c r="J11" s="190"/>
      <c r="K11" s="191"/>
      <c r="L11" s="193"/>
    </row>
    <row r="12" spans="1:13">
      <c r="A12" s="176"/>
      <c r="B12" s="187"/>
      <c r="C12" s="188"/>
      <c r="D12" s="189"/>
      <c r="E12" s="190"/>
      <c r="F12" s="190"/>
      <c r="G12" s="190"/>
      <c r="H12" s="190"/>
      <c r="I12" s="190"/>
      <c r="J12" s="190"/>
      <c r="K12" s="191"/>
      <c r="L12" s="192"/>
    </row>
    <row r="13" spans="1:13">
      <c r="A13" s="176"/>
      <c r="B13" s="194"/>
      <c r="C13" s="195"/>
      <c r="D13" s="196"/>
      <c r="E13" s="197"/>
      <c r="F13" s="197"/>
      <c r="G13" s="197"/>
      <c r="H13" s="197"/>
      <c r="I13" s="197"/>
      <c r="J13" s="197"/>
      <c r="K13" s="198"/>
      <c r="L13" s="199"/>
    </row>
    <row r="14" spans="1:13" ht="30" customHeight="1">
      <c r="A14" s="176"/>
      <c r="B14" s="200" t="s">
        <v>80</v>
      </c>
      <c r="C14" s="201"/>
      <c r="D14" s="202"/>
      <c r="E14" s="202"/>
      <c r="F14" s="202"/>
      <c r="G14" s="202"/>
      <c r="H14" s="202"/>
      <c r="I14" s="202"/>
      <c r="J14" s="198"/>
      <c r="K14" s="198"/>
      <c r="L14" s="203"/>
    </row>
    <row r="15" spans="1:13" ht="30" customHeight="1">
      <c r="A15" s="176"/>
      <c r="B15" s="204" t="s">
        <v>84</v>
      </c>
      <c r="C15" s="205"/>
      <c r="D15" s="206"/>
      <c r="E15" s="206"/>
      <c r="F15" s="206"/>
      <c r="G15" s="206"/>
      <c r="H15" s="206"/>
      <c r="I15" s="206"/>
      <c r="J15" s="207"/>
      <c r="K15" s="207"/>
      <c r="L15" s="208"/>
    </row>
    <row r="16" spans="1:13" ht="30" customHeight="1">
      <c r="A16" s="176"/>
      <c r="B16" s="204" t="s">
        <v>81</v>
      </c>
      <c r="C16" s="205"/>
      <c r="D16" s="206"/>
      <c r="E16" s="206"/>
      <c r="F16" s="206"/>
      <c r="G16" s="206"/>
      <c r="H16" s="206"/>
      <c r="I16" s="206"/>
      <c r="J16" s="207"/>
      <c r="K16" s="207"/>
      <c r="L16" s="208"/>
    </row>
    <row r="17" spans="1:12" ht="30" customHeight="1">
      <c r="A17" s="176"/>
      <c r="B17" s="200" t="s">
        <v>82</v>
      </c>
      <c r="C17" s="201"/>
      <c r="D17" s="206"/>
      <c r="E17" s="206"/>
      <c r="F17" s="206"/>
      <c r="G17" s="206"/>
      <c r="H17" s="198"/>
      <c r="I17" s="202"/>
      <c r="J17" s="198"/>
      <c r="K17" s="198"/>
      <c r="L17" s="203"/>
    </row>
    <row r="18" spans="1:12" ht="30" customHeight="1" thickBot="1">
      <c r="A18" s="176"/>
      <c r="B18" s="209" t="s">
        <v>83</v>
      </c>
      <c r="C18" s="210"/>
      <c r="D18" s="211"/>
      <c r="E18" s="211"/>
      <c r="F18" s="211"/>
      <c r="G18" s="211"/>
      <c r="H18" s="211"/>
      <c r="I18" s="211"/>
      <c r="J18" s="212"/>
      <c r="K18" s="212"/>
      <c r="L18" s="213"/>
    </row>
    <row r="19" spans="1:12" ht="16.5" thickTop="1">
      <c r="A19" s="176"/>
    </row>
  </sheetData>
  <mergeCells count="20">
    <mergeCell ref="I3:I4"/>
    <mergeCell ref="J3:J4"/>
    <mergeCell ref="K3:K4"/>
    <mergeCell ref="L3:L4"/>
    <mergeCell ref="B5:C5"/>
    <mergeCell ref="G3:G4"/>
    <mergeCell ref="H3:H4"/>
    <mergeCell ref="B18:C18"/>
    <mergeCell ref="B3:C4"/>
    <mergeCell ref="D3:D4"/>
    <mergeCell ref="E3:E4"/>
    <mergeCell ref="F3:F4"/>
    <mergeCell ref="B6:C6"/>
    <mergeCell ref="B7:C7"/>
    <mergeCell ref="B8:C8"/>
    <mergeCell ref="B9:C9"/>
    <mergeCell ref="B10:C10"/>
    <mergeCell ref="B11:C11"/>
    <mergeCell ref="B12:C12"/>
    <mergeCell ref="B13:C13"/>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75C5B-F6D0-4D5B-BC05-1B98458372B2}">
  <sheetPr codeName="Sheet24"/>
  <dimension ref="A1:O19"/>
  <sheetViews>
    <sheetView showGridLines="0" zoomScaleNormal="100" workbookViewId="0">
      <selection activeCell="B2" sqref="B2"/>
    </sheetView>
  </sheetViews>
  <sheetFormatPr defaultColWidth="9" defaultRowHeight="18.75"/>
  <cols>
    <col min="1" max="1" width="3.5" style="4" customWidth="1"/>
    <col min="2" max="2" width="25.625" style="4" customWidth="1"/>
    <col min="3" max="14" width="10.75" style="4" customWidth="1"/>
    <col min="15" max="15" width="23.375" style="4" customWidth="1"/>
    <col min="16" max="16384" width="9" style="4"/>
  </cols>
  <sheetData>
    <row r="1" spans="1:15" ht="19.5" thickTop="1">
      <c r="A1" s="5"/>
      <c r="B1" s="129" t="s">
        <v>116</v>
      </c>
      <c r="C1" s="130"/>
      <c r="D1" s="130"/>
      <c r="E1" s="130"/>
      <c r="F1" s="130"/>
      <c r="G1" s="130"/>
      <c r="H1" s="130"/>
      <c r="I1" s="130"/>
      <c r="J1" s="130"/>
      <c r="K1" s="130"/>
      <c r="L1" s="130"/>
      <c r="M1" s="130"/>
      <c r="N1" s="131"/>
      <c r="O1" s="5"/>
    </row>
    <row r="2" spans="1:15">
      <c r="A2" s="5"/>
      <c r="B2" s="132"/>
      <c r="C2" s="133"/>
      <c r="D2" s="133"/>
      <c r="E2" s="133"/>
      <c r="F2" s="133"/>
      <c r="G2" s="133"/>
      <c r="H2" s="133"/>
      <c r="I2" s="133"/>
      <c r="J2" s="133"/>
      <c r="K2" s="133"/>
      <c r="L2" s="133"/>
      <c r="M2" s="133"/>
      <c r="N2" s="134"/>
      <c r="O2" s="10"/>
    </row>
    <row r="3" spans="1:15">
      <c r="A3" s="5"/>
      <c r="B3" s="135" t="s">
        <v>28</v>
      </c>
      <c r="C3" s="76" t="s">
        <v>29</v>
      </c>
      <c r="D3" s="77"/>
      <c r="E3" s="77"/>
      <c r="F3" s="78"/>
      <c r="G3" s="76" t="s">
        <v>30</v>
      </c>
      <c r="H3" s="79"/>
      <c r="I3" s="79"/>
      <c r="J3" s="79"/>
      <c r="K3" s="79"/>
      <c r="L3" s="79"/>
      <c r="M3" s="79"/>
      <c r="N3" s="136"/>
      <c r="O3" s="5"/>
    </row>
    <row r="4" spans="1:15">
      <c r="A4" s="5"/>
      <c r="B4" s="137"/>
      <c r="C4" s="9" t="s">
        <v>31</v>
      </c>
      <c r="D4" s="9" t="s">
        <v>32</v>
      </c>
      <c r="E4" s="9" t="s">
        <v>33</v>
      </c>
      <c r="F4" s="9" t="s">
        <v>34</v>
      </c>
      <c r="G4" s="9" t="s">
        <v>35</v>
      </c>
      <c r="H4" s="9" t="s">
        <v>36</v>
      </c>
      <c r="I4" s="9" t="s">
        <v>37</v>
      </c>
      <c r="J4" s="9" t="s">
        <v>41</v>
      </c>
      <c r="K4" s="9" t="s">
        <v>42</v>
      </c>
      <c r="L4" s="9" t="s">
        <v>43</v>
      </c>
      <c r="M4" s="9" t="s">
        <v>44</v>
      </c>
      <c r="N4" s="138" t="s">
        <v>45</v>
      </c>
      <c r="O4" s="11"/>
    </row>
    <row r="5" spans="1:15" ht="25.15" customHeight="1">
      <c r="A5" s="5"/>
      <c r="B5" s="139"/>
      <c r="C5" s="8"/>
      <c r="D5" s="8"/>
      <c r="E5" s="8"/>
      <c r="F5" s="8"/>
      <c r="G5" s="8"/>
      <c r="H5" s="8"/>
      <c r="I5" s="8"/>
      <c r="J5" s="8"/>
      <c r="K5" s="8"/>
      <c r="L5" s="8"/>
      <c r="M5" s="8"/>
      <c r="N5" s="140"/>
      <c r="O5" s="5"/>
    </row>
    <row r="6" spans="1:15" ht="25.15" customHeight="1">
      <c r="A6" s="5"/>
      <c r="B6" s="141"/>
      <c r="C6" s="7"/>
      <c r="D6" s="7"/>
      <c r="E6" s="7"/>
      <c r="F6" s="7"/>
      <c r="G6" s="7"/>
      <c r="H6" s="7"/>
      <c r="I6" s="7"/>
      <c r="J6" s="7"/>
      <c r="K6" s="7"/>
      <c r="L6" s="7"/>
      <c r="M6" s="7"/>
      <c r="N6" s="142"/>
      <c r="O6" s="5"/>
    </row>
    <row r="7" spans="1:15" ht="25.15" customHeight="1">
      <c r="A7" s="5"/>
      <c r="B7" s="141"/>
      <c r="C7" s="7"/>
      <c r="D7" s="7"/>
      <c r="E7" s="7"/>
      <c r="F7" s="7"/>
      <c r="G7" s="7"/>
      <c r="H7" s="7"/>
      <c r="I7" s="7"/>
      <c r="J7" s="7"/>
      <c r="K7" s="7"/>
      <c r="L7" s="7"/>
      <c r="M7" s="7"/>
      <c r="N7" s="142"/>
      <c r="O7" s="5"/>
    </row>
    <row r="8" spans="1:15" ht="25.15" customHeight="1">
      <c r="A8" s="5"/>
      <c r="B8" s="143"/>
      <c r="C8" s="7"/>
      <c r="D8" s="7"/>
      <c r="E8" s="7"/>
      <c r="F8" s="7"/>
      <c r="G8" s="7"/>
      <c r="H8" s="7"/>
      <c r="I8" s="7"/>
      <c r="J8" s="7"/>
      <c r="K8" s="7"/>
      <c r="L8" s="7"/>
      <c r="M8" s="7"/>
      <c r="N8" s="142"/>
      <c r="O8" s="5"/>
    </row>
    <row r="9" spans="1:15" ht="25.15" customHeight="1">
      <c r="A9" s="5"/>
      <c r="B9" s="141"/>
      <c r="C9" s="7"/>
      <c r="D9" s="7"/>
      <c r="E9" s="7"/>
      <c r="F9" s="7"/>
      <c r="G9" s="7"/>
      <c r="H9" s="7"/>
      <c r="I9" s="7"/>
      <c r="J9" s="7"/>
      <c r="K9" s="7"/>
      <c r="L9" s="7"/>
      <c r="M9" s="7"/>
      <c r="N9" s="142"/>
      <c r="O9" s="5"/>
    </row>
    <row r="10" spans="1:15" ht="25.15" customHeight="1">
      <c r="A10" s="5"/>
      <c r="B10" s="141"/>
      <c r="C10" s="7"/>
      <c r="D10" s="7"/>
      <c r="E10" s="7"/>
      <c r="F10" s="7"/>
      <c r="G10" s="7"/>
      <c r="H10" s="7"/>
      <c r="I10" s="7"/>
      <c r="J10" s="7"/>
      <c r="K10" s="7"/>
      <c r="L10" s="7"/>
      <c r="M10" s="7"/>
      <c r="N10" s="142"/>
      <c r="O10" s="5"/>
    </row>
    <row r="11" spans="1:15" ht="25.15" customHeight="1">
      <c r="A11" s="5"/>
      <c r="B11" s="141"/>
      <c r="C11" s="7"/>
      <c r="D11" s="7"/>
      <c r="E11" s="7"/>
      <c r="F11" s="7"/>
      <c r="G11" s="7"/>
      <c r="H11" s="7"/>
      <c r="I11" s="7"/>
      <c r="J11" s="7"/>
      <c r="K11" s="7"/>
      <c r="L11" s="7"/>
      <c r="M11" s="7"/>
      <c r="N11" s="142"/>
      <c r="O11" s="5"/>
    </row>
    <row r="12" spans="1:15" ht="25.15" customHeight="1">
      <c r="A12" s="5"/>
      <c r="B12" s="141"/>
      <c r="C12" s="7"/>
      <c r="D12" s="7"/>
      <c r="E12" s="7"/>
      <c r="F12" s="7"/>
      <c r="G12" s="7"/>
      <c r="H12" s="7"/>
      <c r="I12" s="7"/>
      <c r="J12" s="7"/>
      <c r="K12" s="7"/>
      <c r="L12" s="7"/>
      <c r="M12" s="7"/>
      <c r="N12" s="142"/>
      <c r="O12" s="5"/>
    </row>
    <row r="13" spans="1:15" ht="25.15" customHeight="1">
      <c r="A13" s="5"/>
      <c r="B13" s="141"/>
      <c r="C13" s="7"/>
      <c r="D13" s="7"/>
      <c r="E13" s="7"/>
      <c r="F13" s="7"/>
      <c r="G13" s="7"/>
      <c r="H13" s="7"/>
      <c r="I13" s="7"/>
      <c r="J13" s="7"/>
      <c r="K13" s="7"/>
      <c r="L13" s="7"/>
      <c r="M13" s="7"/>
      <c r="N13" s="142"/>
      <c r="O13" s="5"/>
    </row>
    <row r="14" spans="1:15" ht="25.15" customHeight="1">
      <c r="A14" s="5"/>
      <c r="B14" s="143"/>
      <c r="C14" s="7"/>
      <c r="D14" s="7"/>
      <c r="E14" s="7"/>
      <c r="F14" s="7"/>
      <c r="G14" s="7"/>
      <c r="H14" s="7"/>
      <c r="I14" s="7"/>
      <c r="J14" s="7"/>
      <c r="K14" s="7"/>
      <c r="L14" s="7"/>
      <c r="M14" s="7"/>
      <c r="N14" s="142"/>
      <c r="O14" s="5"/>
    </row>
    <row r="15" spans="1:15" ht="25.15" customHeight="1">
      <c r="A15" s="5"/>
      <c r="B15" s="144"/>
      <c r="C15" s="7"/>
      <c r="D15" s="7"/>
      <c r="E15" s="7"/>
      <c r="F15" s="7"/>
      <c r="G15" s="7"/>
      <c r="H15" s="7"/>
      <c r="I15" s="7"/>
      <c r="J15" s="7"/>
      <c r="K15" s="7"/>
      <c r="L15" s="7"/>
      <c r="M15" s="7"/>
      <c r="N15" s="142"/>
      <c r="O15" s="5"/>
    </row>
    <row r="16" spans="1:15" ht="25.15" customHeight="1">
      <c r="A16" s="5"/>
      <c r="B16" s="145"/>
      <c r="C16" s="7"/>
      <c r="D16" s="7"/>
      <c r="E16" s="7"/>
      <c r="F16" s="7"/>
      <c r="G16" s="7"/>
      <c r="H16" s="7"/>
      <c r="I16" s="7"/>
      <c r="J16" s="7"/>
      <c r="K16" s="7"/>
      <c r="L16" s="7"/>
      <c r="M16" s="7"/>
      <c r="N16" s="142"/>
      <c r="O16" s="5"/>
    </row>
    <row r="17" spans="1:15" ht="25.15" customHeight="1">
      <c r="A17" s="5"/>
      <c r="B17" s="145"/>
      <c r="C17" s="7"/>
      <c r="D17" s="7"/>
      <c r="E17" s="7"/>
      <c r="F17" s="7"/>
      <c r="G17" s="7"/>
      <c r="H17" s="7"/>
      <c r="I17" s="7"/>
      <c r="J17" s="7"/>
      <c r="K17" s="7"/>
      <c r="L17" s="7"/>
      <c r="M17" s="7"/>
      <c r="N17" s="142"/>
      <c r="O17" s="5"/>
    </row>
    <row r="18" spans="1:15" ht="25.15" customHeight="1" thickBot="1">
      <c r="A18" s="5"/>
      <c r="B18" s="146"/>
      <c r="C18" s="147"/>
      <c r="D18" s="147"/>
      <c r="E18" s="147"/>
      <c r="F18" s="147"/>
      <c r="G18" s="147"/>
      <c r="H18" s="147"/>
      <c r="I18" s="147"/>
      <c r="J18" s="147"/>
      <c r="K18" s="147"/>
      <c r="L18" s="147"/>
      <c r="M18" s="147"/>
      <c r="N18" s="148"/>
      <c r="O18" s="5"/>
    </row>
    <row r="19" spans="1:15" ht="19.5" thickTop="1">
      <c r="A19" s="5"/>
      <c r="B19" s="6"/>
      <c r="C19" s="5"/>
      <c r="D19" s="5"/>
      <c r="E19" s="5"/>
      <c r="F19" s="5"/>
      <c r="G19" s="5"/>
      <c r="H19" s="5"/>
      <c r="I19" s="5"/>
      <c r="J19" s="5"/>
      <c r="K19" s="5"/>
      <c r="L19" s="5"/>
      <c r="M19" s="5"/>
      <c r="N19" s="5"/>
      <c r="O19" s="5"/>
    </row>
  </sheetData>
  <mergeCells count="3">
    <mergeCell ref="B3:B4"/>
    <mergeCell ref="C3:F3"/>
    <mergeCell ref="G3:N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1A363-895B-420B-88D8-11016CC593DB}">
  <sheetPr codeName="Sheet4">
    <tabColor theme="9" tint="0.79998168889431442"/>
  </sheetPr>
  <dimension ref="A1:X57"/>
  <sheetViews>
    <sheetView zoomScaleNormal="100" zoomScaleSheetLayoutView="100" workbookViewId="0"/>
  </sheetViews>
  <sheetFormatPr defaultColWidth="8.75" defaultRowHeight="15.75"/>
  <cols>
    <col min="1" max="1" width="21.5" style="238" bestFit="1" customWidth="1"/>
    <col min="2" max="2" width="27" style="238" bestFit="1" customWidth="1"/>
    <col min="3" max="3" width="3" style="238" bestFit="1" customWidth="1"/>
    <col min="4" max="4" width="9.75" style="14" bestFit="1" customWidth="1"/>
    <col min="5" max="6" width="3" style="238" bestFit="1" customWidth="1"/>
    <col min="7" max="7" width="6.25" style="238" bestFit="1" customWidth="1"/>
    <col min="8" max="8" width="4.25" style="238" bestFit="1" customWidth="1"/>
    <col min="9" max="9" width="3" style="238" bestFit="1" customWidth="1"/>
    <col min="10" max="11" width="19" style="14" customWidth="1"/>
    <col min="12" max="12" width="26" style="238" customWidth="1"/>
    <col min="13" max="13" width="9.375" style="238" customWidth="1"/>
    <col min="14" max="16384" width="8.75" style="238"/>
  </cols>
  <sheetData>
    <row r="1" spans="1:13" ht="30" customHeight="1" thickBot="1">
      <c r="A1" s="237" t="s">
        <v>86</v>
      </c>
    </row>
    <row r="2" spans="1:13" ht="148.9" customHeight="1">
      <c r="A2" s="239" t="s">
        <v>107</v>
      </c>
      <c r="B2" s="240"/>
      <c r="C2" s="240"/>
      <c r="D2" s="240"/>
      <c r="E2" s="240"/>
      <c r="F2" s="240"/>
      <c r="G2" s="240"/>
      <c r="H2" s="240"/>
      <c r="I2" s="240"/>
      <c r="J2" s="240"/>
      <c r="K2" s="240"/>
      <c r="L2" s="241"/>
      <c r="M2" s="279"/>
    </row>
    <row r="3" spans="1:13" ht="19.899999999999999" customHeight="1" thickBot="1">
      <c r="A3" s="88" t="s">
        <v>85</v>
      </c>
      <c r="B3" s="89"/>
      <c r="C3" s="89"/>
      <c r="D3" s="89"/>
      <c r="E3" s="89"/>
      <c r="F3" s="89"/>
      <c r="G3" s="89"/>
      <c r="H3" s="89"/>
      <c r="I3" s="89"/>
      <c r="J3" s="89"/>
      <c r="K3" s="89"/>
      <c r="L3" s="90"/>
      <c r="M3" s="279"/>
    </row>
    <row r="4" spans="1:13" ht="19.899999999999999" customHeight="1" thickBot="1">
      <c r="L4" s="16"/>
    </row>
    <row r="5" spans="1:13" ht="19.899999999999999" customHeight="1" thickTop="1">
      <c r="A5" s="242" t="s">
        <v>4</v>
      </c>
      <c r="B5" s="243"/>
      <c r="C5" s="243"/>
      <c r="D5" s="243"/>
      <c r="E5" s="243"/>
      <c r="F5" s="243"/>
      <c r="G5" s="243"/>
      <c r="H5" s="243"/>
      <c r="I5" s="243"/>
      <c r="J5" s="243"/>
      <c r="K5" s="243"/>
      <c r="L5" s="244"/>
    </row>
    <row r="6" spans="1:13" ht="19.899999999999999" customHeight="1" thickBot="1">
      <c r="A6" s="245"/>
      <c r="B6" s="97"/>
      <c r="C6" s="97"/>
      <c r="D6" s="97"/>
      <c r="E6" s="97"/>
      <c r="F6" s="97"/>
      <c r="G6" s="97"/>
      <c r="H6" s="97"/>
      <c r="I6" s="98"/>
      <c r="J6" s="98"/>
      <c r="K6" s="98"/>
      <c r="L6" s="99"/>
    </row>
    <row r="7" spans="1:13" ht="19.5" customHeight="1" thickBot="1">
      <c r="A7" s="246" t="s">
        <v>97</v>
      </c>
      <c r="B7" s="82"/>
      <c r="C7" s="83"/>
      <c r="D7" s="84"/>
      <c r="E7" s="283" t="s">
        <v>98</v>
      </c>
      <c r="F7" s="284"/>
      <c r="G7" s="284"/>
      <c r="H7" s="284"/>
      <c r="I7" s="284"/>
      <c r="J7" s="284"/>
      <c r="K7" s="284"/>
      <c r="L7" s="285"/>
      <c r="M7" s="19"/>
    </row>
    <row r="8" spans="1:13" ht="18" customHeight="1">
      <c r="A8" s="247" t="s">
        <v>5</v>
      </c>
      <c r="B8" s="248"/>
      <c r="C8" s="248"/>
      <c r="D8" s="248"/>
      <c r="E8" s="248"/>
      <c r="F8" s="248"/>
      <c r="G8" s="248"/>
      <c r="H8" s="248"/>
      <c r="I8" s="249"/>
      <c r="J8" s="250" t="s">
        <v>6</v>
      </c>
      <c r="K8" s="251" t="s">
        <v>7</v>
      </c>
      <c r="L8" s="252" t="s">
        <v>8</v>
      </c>
    </row>
    <row r="9" spans="1:13" ht="13.15" customHeight="1">
      <c r="A9" s="253" t="s">
        <v>47</v>
      </c>
      <c r="B9" s="254"/>
      <c r="C9" s="254"/>
      <c r="D9" s="23"/>
      <c r="E9" s="254"/>
      <c r="F9" s="255"/>
      <c r="G9" s="255"/>
      <c r="H9" s="255"/>
      <c r="I9" s="255"/>
      <c r="J9" s="25">
        <f>SUM(J10,J12,J19)</f>
        <v>0</v>
      </c>
      <c r="K9" s="25">
        <f>SUM(K10,K12,K19)</f>
        <v>0</v>
      </c>
      <c r="L9" s="234"/>
    </row>
    <row r="10" spans="1:13" ht="13.15" customHeight="1">
      <c r="A10" s="256" t="s">
        <v>48</v>
      </c>
      <c r="B10" s="257"/>
      <c r="C10" s="257"/>
      <c r="D10" s="27"/>
      <c r="E10" s="257"/>
      <c r="F10" s="258"/>
      <c r="G10" s="258"/>
      <c r="H10" s="258"/>
      <c r="I10" s="259"/>
      <c r="J10" s="28">
        <f>SUM(J11:J11)</f>
        <v>0</v>
      </c>
      <c r="K10" s="28">
        <f>SUM(K11:K11)</f>
        <v>0</v>
      </c>
      <c r="L10" s="235"/>
    </row>
    <row r="11" spans="1:13" s="1" customFormat="1" ht="13.15" customHeight="1">
      <c r="A11" s="110"/>
      <c r="B11" s="111" t="s">
        <v>49</v>
      </c>
      <c r="C11" s="111" t="s">
        <v>9</v>
      </c>
      <c r="D11" s="49"/>
      <c r="E11" s="111" t="s">
        <v>10</v>
      </c>
      <c r="F11" s="112" t="s">
        <v>11</v>
      </c>
      <c r="G11" s="112"/>
      <c r="H11" s="112" t="s">
        <v>12</v>
      </c>
      <c r="I11" s="113" t="s">
        <v>13</v>
      </c>
      <c r="J11" s="50">
        <f>D11*G11</f>
        <v>0</v>
      </c>
      <c r="K11" s="51">
        <f>J11</f>
        <v>0</v>
      </c>
      <c r="L11" s="235"/>
    </row>
    <row r="12" spans="1:13" ht="13.15" customHeight="1">
      <c r="A12" s="256" t="s">
        <v>88</v>
      </c>
      <c r="B12" s="257"/>
      <c r="C12" s="257"/>
      <c r="D12" s="27"/>
      <c r="E12" s="257"/>
      <c r="F12" s="258"/>
      <c r="G12" s="258"/>
      <c r="H12" s="258"/>
      <c r="I12" s="258"/>
      <c r="J12" s="28">
        <f>SUM(J13:J18)</f>
        <v>0</v>
      </c>
      <c r="K12" s="28">
        <f>SUM(K13:K18)</f>
        <v>0</v>
      </c>
      <c r="L12" s="235"/>
    </row>
    <row r="13" spans="1:13" s="1" customFormat="1" ht="13.15" customHeight="1">
      <c r="A13" s="110"/>
      <c r="B13" s="111" t="s">
        <v>50</v>
      </c>
      <c r="C13" s="111" t="s">
        <v>9</v>
      </c>
      <c r="D13" s="49"/>
      <c r="E13" s="111" t="s">
        <v>10</v>
      </c>
      <c r="F13" s="112" t="s">
        <v>11</v>
      </c>
      <c r="G13" s="112"/>
      <c r="H13" s="112" t="s">
        <v>12</v>
      </c>
      <c r="I13" s="113" t="s">
        <v>13</v>
      </c>
      <c r="J13" s="50">
        <f t="shared" ref="J13:J14" si="0">D13*G13</f>
        <v>0</v>
      </c>
      <c r="K13" s="51">
        <f t="shared" ref="K13:K21" si="1">J13</f>
        <v>0</v>
      </c>
      <c r="L13" s="235"/>
    </row>
    <row r="14" spans="1:13" s="1" customFormat="1" ht="13.15" customHeight="1">
      <c r="A14" s="110"/>
      <c r="B14" s="111" t="s">
        <v>51</v>
      </c>
      <c r="C14" s="111" t="s">
        <v>9</v>
      </c>
      <c r="D14" s="49"/>
      <c r="E14" s="111" t="s">
        <v>10</v>
      </c>
      <c r="F14" s="112" t="s">
        <v>11</v>
      </c>
      <c r="G14" s="112"/>
      <c r="H14" s="112" t="s">
        <v>12</v>
      </c>
      <c r="I14" s="113" t="s">
        <v>13</v>
      </c>
      <c r="J14" s="50">
        <f t="shared" si="0"/>
        <v>0</v>
      </c>
      <c r="K14" s="51">
        <f t="shared" si="1"/>
        <v>0</v>
      </c>
      <c r="L14" s="235"/>
    </row>
    <row r="15" spans="1:13" s="1" customFormat="1" ht="13.15" customHeight="1">
      <c r="A15" s="110"/>
      <c r="B15" s="111" t="s">
        <v>52</v>
      </c>
      <c r="C15" s="111"/>
      <c r="D15" s="49"/>
      <c r="E15" s="111"/>
      <c r="F15" s="112"/>
      <c r="G15" s="112"/>
      <c r="H15" s="112"/>
      <c r="I15" s="113" t="s">
        <v>13</v>
      </c>
      <c r="J15" s="50"/>
      <c r="K15" s="51">
        <f t="shared" si="1"/>
        <v>0</v>
      </c>
      <c r="L15" s="235"/>
    </row>
    <row r="16" spans="1:13" s="1" customFormat="1" ht="13.15" customHeight="1">
      <c r="A16" s="110"/>
      <c r="B16" s="111" t="s">
        <v>53</v>
      </c>
      <c r="C16" s="111"/>
      <c r="D16" s="49"/>
      <c r="E16" s="111"/>
      <c r="F16" s="112"/>
      <c r="G16" s="112"/>
      <c r="H16" s="112"/>
      <c r="I16" s="113" t="s">
        <v>13</v>
      </c>
      <c r="J16" s="50"/>
      <c r="K16" s="51"/>
      <c r="L16" s="235"/>
    </row>
    <row r="17" spans="1:24" s="1" customFormat="1" ht="13.15" customHeight="1">
      <c r="A17" s="110"/>
      <c r="B17" s="111"/>
      <c r="C17" s="111"/>
      <c r="D17" s="49"/>
      <c r="E17" s="111"/>
      <c r="F17" s="112"/>
      <c r="G17" s="112"/>
      <c r="H17" s="112"/>
      <c r="I17" s="113"/>
      <c r="J17" s="50"/>
      <c r="K17" s="51"/>
      <c r="L17" s="235"/>
    </row>
    <row r="18" spans="1:24" s="1" customFormat="1" ht="13.15" customHeight="1">
      <c r="A18" s="110"/>
      <c r="B18" s="111" t="s">
        <v>54</v>
      </c>
      <c r="C18" s="111"/>
      <c r="D18" s="49"/>
      <c r="E18" s="111"/>
      <c r="F18" s="112"/>
      <c r="G18" s="112"/>
      <c r="H18" s="112"/>
      <c r="I18" s="113" t="s">
        <v>13</v>
      </c>
      <c r="J18" s="50"/>
      <c r="K18" s="51">
        <f t="shared" si="1"/>
        <v>0</v>
      </c>
      <c r="L18" s="235"/>
    </row>
    <row r="19" spans="1:24" ht="13.15" customHeight="1">
      <c r="A19" s="256" t="s">
        <v>55</v>
      </c>
      <c r="B19" s="257"/>
      <c r="C19" s="257"/>
      <c r="D19" s="27"/>
      <c r="E19" s="257"/>
      <c r="F19" s="258"/>
      <c r="G19" s="258"/>
      <c r="H19" s="258"/>
      <c r="I19" s="259"/>
      <c r="J19" s="28">
        <f>SUM(J20:J21)</f>
        <v>0</v>
      </c>
      <c r="K19" s="28">
        <f>SUM(K20:K21)</f>
        <v>0</v>
      </c>
      <c r="L19" s="235"/>
    </row>
    <row r="20" spans="1:24" s="1" customFormat="1" ht="13.15" customHeight="1">
      <c r="A20" s="110"/>
      <c r="B20" s="111" t="s">
        <v>56</v>
      </c>
      <c r="C20" s="111"/>
      <c r="D20" s="49"/>
      <c r="E20" s="111"/>
      <c r="F20" s="112"/>
      <c r="G20" s="112"/>
      <c r="H20" s="112"/>
      <c r="I20" s="113" t="s">
        <v>13</v>
      </c>
      <c r="J20" s="50"/>
      <c r="K20" s="51">
        <f t="shared" si="1"/>
        <v>0</v>
      </c>
      <c r="L20" s="235"/>
    </row>
    <row r="21" spans="1:24" s="1" customFormat="1" ht="13.15" customHeight="1">
      <c r="A21" s="110"/>
      <c r="B21" s="111" t="s">
        <v>57</v>
      </c>
      <c r="C21" s="111"/>
      <c r="D21" s="49"/>
      <c r="E21" s="111"/>
      <c r="F21" s="112"/>
      <c r="G21" s="112"/>
      <c r="H21" s="112"/>
      <c r="I21" s="113" t="s">
        <v>13</v>
      </c>
      <c r="J21" s="50"/>
      <c r="K21" s="51">
        <f t="shared" si="1"/>
        <v>0</v>
      </c>
      <c r="L21" s="235"/>
    </row>
    <row r="22" spans="1:24" ht="13.15" customHeight="1">
      <c r="A22" s="260" t="s">
        <v>58</v>
      </c>
      <c r="B22" s="261"/>
      <c r="C22" s="261"/>
      <c r="D22" s="30"/>
      <c r="E22" s="261"/>
      <c r="F22" s="262"/>
      <c r="G22" s="262"/>
      <c r="H22" s="262"/>
      <c r="I22" s="262"/>
      <c r="J22" s="31">
        <f>SUM(J23,J26)</f>
        <v>0</v>
      </c>
      <c r="K22" s="31">
        <f>SUM(K23,K26)</f>
        <v>0</v>
      </c>
      <c r="L22" s="235"/>
    </row>
    <row r="23" spans="1:24" ht="13.15" customHeight="1">
      <c r="A23" s="256" t="s">
        <v>59</v>
      </c>
      <c r="B23" s="257"/>
      <c r="C23" s="257"/>
      <c r="D23" s="27"/>
      <c r="E23" s="257"/>
      <c r="F23" s="258"/>
      <c r="G23" s="258"/>
      <c r="H23" s="258"/>
      <c r="I23" s="258"/>
      <c r="J23" s="28">
        <f>SUM(J24:J25)</f>
        <v>0</v>
      </c>
      <c r="K23" s="28">
        <f>SUM(K24:K25)</f>
        <v>0</v>
      </c>
      <c r="L23" s="235"/>
    </row>
    <row r="24" spans="1:24" s="1" customFormat="1" ht="13.15" customHeight="1">
      <c r="A24" s="110"/>
      <c r="B24" s="111"/>
      <c r="C24" s="111" t="s">
        <v>9</v>
      </c>
      <c r="D24" s="49"/>
      <c r="E24" s="111" t="s">
        <v>10</v>
      </c>
      <c r="F24" s="112" t="s">
        <v>11</v>
      </c>
      <c r="G24" s="112"/>
      <c r="H24" s="112" t="s">
        <v>12</v>
      </c>
      <c r="I24" s="113" t="s">
        <v>13</v>
      </c>
      <c r="J24" s="50">
        <f t="shared" ref="J24:J25" si="2">D24*G24</f>
        <v>0</v>
      </c>
      <c r="K24" s="52">
        <f>J24</f>
        <v>0</v>
      </c>
      <c r="L24" s="235"/>
    </row>
    <row r="25" spans="1:24" s="1" customFormat="1" ht="13.15" customHeight="1">
      <c r="A25" s="110"/>
      <c r="B25" s="111"/>
      <c r="C25" s="111" t="s">
        <v>9</v>
      </c>
      <c r="D25" s="49"/>
      <c r="E25" s="111" t="s">
        <v>10</v>
      </c>
      <c r="F25" s="112" t="s">
        <v>11</v>
      </c>
      <c r="G25" s="112"/>
      <c r="H25" s="112" t="s">
        <v>12</v>
      </c>
      <c r="I25" s="113" t="s">
        <v>13</v>
      </c>
      <c r="J25" s="50">
        <f t="shared" si="2"/>
        <v>0</v>
      </c>
      <c r="K25" s="52">
        <f>J25</f>
        <v>0</v>
      </c>
      <c r="L25" s="235"/>
    </row>
    <row r="26" spans="1:24" ht="13.15" customHeight="1">
      <c r="A26" s="256" t="s">
        <v>60</v>
      </c>
      <c r="B26" s="257"/>
      <c r="C26" s="257"/>
      <c r="D26" s="27"/>
      <c r="E26" s="257"/>
      <c r="F26" s="258"/>
      <c r="G26" s="258"/>
      <c r="H26" s="258"/>
      <c r="I26" s="258"/>
      <c r="J26" s="28">
        <f>SUM(J27:J28)</f>
        <v>0</v>
      </c>
      <c r="K26" s="28">
        <f>SUM(K27:K28)</f>
        <v>0</v>
      </c>
      <c r="L26" s="235"/>
    </row>
    <row r="27" spans="1:24" s="1" customFormat="1" ht="13.15" customHeight="1">
      <c r="A27" s="110"/>
      <c r="B27" s="111"/>
      <c r="C27" s="111" t="s">
        <v>9</v>
      </c>
      <c r="D27" s="49"/>
      <c r="E27" s="111" t="s">
        <v>10</v>
      </c>
      <c r="F27" s="112" t="s">
        <v>11</v>
      </c>
      <c r="G27" s="112"/>
      <c r="H27" s="112" t="s">
        <v>14</v>
      </c>
      <c r="I27" s="113" t="s">
        <v>13</v>
      </c>
      <c r="J27" s="50"/>
      <c r="K27" s="52">
        <f>J27</f>
        <v>0</v>
      </c>
      <c r="L27" s="235"/>
      <c r="M27" s="282"/>
      <c r="N27" s="282"/>
      <c r="O27" s="282"/>
      <c r="P27" s="282"/>
      <c r="Q27" s="282"/>
      <c r="R27" s="282"/>
      <c r="S27" s="282"/>
      <c r="T27" s="282"/>
      <c r="U27" s="282"/>
      <c r="V27" s="282"/>
      <c r="W27" s="282"/>
      <c r="X27" s="282"/>
    </row>
    <row r="28" spans="1:24" s="1" customFormat="1" ht="13.15" customHeight="1">
      <c r="A28" s="110"/>
      <c r="B28" s="111"/>
      <c r="C28" s="111"/>
      <c r="D28" s="49"/>
      <c r="E28" s="111"/>
      <c r="F28" s="112"/>
      <c r="G28" s="112"/>
      <c r="H28" s="112"/>
      <c r="I28" s="113"/>
      <c r="J28" s="50"/>
      <c r="K28" s="52"/>
      <c r="L28" s="235"/>
      <c r="M28" s="282"/>
      <c r="N28" s="282"/>
      <c r="O28" s="282"/>
      <c r="P28" s="282"/>
      <c r="Q28" s="282"/>
      <c r="R28" s="282"/>
      <c r="S28" s="282"/>
      <c r="T28" s="282"/>
      <c r="U28" s="282"/>
      <c r="V28" s="282"/>
      <c r="W28" s="282"/>
      <c r="X28" s="282"/>
    </row>
    <row r="29" spans="1:24" ht="13.15" customHeight="1">
      <c r="A29" s="260" t="s">
        <v>61</v>
      </c>
      <c r="B29" s="261"/>
      <c r="C29" s="261"/>
      <c r="D29" s="30"/>
      <c r="E29" s="261"/>
      <c r="F29" s="262"/>
      <c r="G29" s="262"/>
      <c r="H29" s="262"/>
      <c r="I29" s="262"/>
      <c r="J29" s="31">
        <f>SUM(J30,J33,J37,J40)</f>
        <v>0</v>
      </c>
      <c r="K29" s="33">
        <f>SUM(K30,K33,K37,K40)</f>
        <v>0</v>
      </c>
      <c r="L29" s="235"/>
      <c r="M29" s="280"/>
      <c r="N29" s="280"/>
      <c r="O29" s="280"/>
      <c r="P29" s="280"/>
      <c r="Q29" s="280"/>
      <c r="R29" s="280"/>
      <c r="S29" s="280"/>
      <c r="T29" s="280"/>
      <c r="U29" s="280"/>
      <c r="V29" s="280"/>
      <c r="W29" s="280"/>
      <c r="X29" s="280"/>
    </row>
    <row r="30" spans="1:24" ht="13.15" customHeight="1">
      <c r="A30" s="256" t="s">
        <v>62</v>
      </c>
      <c r="B30" s="257"/>
      <c r="C30" s="257"/>
      <c r="D30" s="27"/>
      <c r="E30" s="257"/>
      <c r="F30" s="258"/>
      <c r="G30" s="258"/>
      <c r="H30" s="258"/>
      <c r="I30" s="258"/>
      <c r="J30" s="28">
        <f>SUM(J31:J32)</f>
        <v>0</v>
      </c>
      <c r="K30" s="28">
        <f>SUM(K31:K32)</f>
        <v>0</v>
      </c>
      <c r="L30" s="235"/>
      <c r="M30" s="280"/>
      <c r="N30" s="280"/>
      <c r="O30" s="280"/>
      <c r="P30" s="280"/>
      <c r="Q30" s="280"/>
      <c r="R30" s="280"/>
      <c r="S30" s="280"/>
      <c r="T30" s="280"/>
      <c r="U30" s="280"/>
      <c r="V30" s="280"/>
      <c r="W30" s="280"/>
      <c r="X30" s="280"/>
    </row>
    <row r="31" spans="1:24" s="1" customFormat="1" ht="13.15" customHeight="1">
      <c r="A31" s="110"/>
      <c r="B31" s="111" t="s">
        <v>63</v>
      </c>
      <c r="C31" s="111"/>
      <c r="D31" s="49"/>
      <c r="E31" s="111"/>
      <c r="F31" s="112"/>
      <c r="G31" s="112"/>
      <c r="H31" s="112"/>
      <c r="I31" s="113" t="s">
        <v>13</v>
      </c>
      <c r="J31" s="51"/>
      <c r="K31" s="51"/>
      <c r="L31" s="235"/>
    </row>
    <row r="32" spans="1:24" s="1" customFormat="1" ht="18.75" customHeight="1">
      <c r="A32" s="110"/>
      <c r="B32" s="111" t="s">
        <v>64</v>
      </c>
      <c r="C32" s="111"/>
      <c r="D32" s="49"/>
      <c r="E32" s="111"/>
      <c r="F32" s="112"/>
      <c r="G32" s="112"/>
      <c r="H32" s="112"/>
      <c r="I32" s="113" t="s">
        <v>13</v>
      </c>
      <c r="J32" s="51"/>
      <c r="K32" s="51"/>
      <c r="L32" s="235"/>
    </row>
    <row r="33" spans="1:12" ht="18.75" customHeight="1">
      <c r="A33" s="256" t="s">
        <v>89</v>
      </c>
      <c r="B33" s="257"/>
      <c r="C33" s="257"/>
      <c r="D33" s="27"/>
      <c r="E33" s="257"/>
      <c r="F33" s="258"/>
      <c r="G33" s="258"/>
      <c r="H33" s="258"/>
      <c r="I33" s="258"/>
      <c r="J33" s="28">
        <f>SUM(J34:J36)</f>
        <v>0</v>
      </c>
      <c r="K33" s="28">
        <f>SUM(K34:K36)</f>
        <v>0</v>
      </c>
      <c r="L33" s="235"/>
    </row>
    <row r="34" spans="1:12" s="1" customFormat="1" ht="18.75" customHeight="1">
      <c r="A34" s="110" t="s">
        <v>90</v>
      </c>
      <c r="B34" s="111" t="s">
        <v>67</v>
      </c>
      <c r="C34" s="111"/>
      <c r="D34" s="49"/>
      <c r="E34" s="111"/>
      <c r="F34" s="112"/>
      <c r="G34" s="112"/>
      <c r="H34" s="112"/>
      <c r="I34" s="113" t="s">
        <v>13</v>
      </c>
      <c r="J34" s="51"/>
      <c r="K34" s="51"/>
      <c r="L34" s="235"/>
    </row>
    <row r="35" spans="1:12" s="1" customFormat="1" ht="18.75" customHeight="1">
      <c r="A35" s="110"/>
      <c r="B35" s="111" t="s">
        <v>68</v>
      </c>
      <c r="C35" s="111"/>
      <c r="D35" s="49"/>
      <c r="E35" s="111"/>
      <c r="F35" s="112"/>
      <c r="G35" s="112"/>
      <c r="H35" s="112"/>
      <c r="I35" s="113" t="s">
        <v>13</v>
      </c>
      <c r="J35" s="51"/>
      <c r="K35" s="51"/>
      <c r="L35" s="235"/>
    </row>
    <row r="36" spans="1:12" s="1" customFormat="1" ht="18.75" customHeight="1">
      <c r="A36" s="110" t="s">
        <v>69</v>
      </c>
      <c r="B36" s="111" t="s">
        <v>68</v>
      </c>
      <c r="C36" s="111"/>
      <c r="D36" s="49"/>
      <c r="E36" s="111"/>
      <c r="F36" s="112"/>
      <c r="G36" s="112"/>
      <c r="H36" s="112"/>
      <c r="I36" s="113" t="s">
        <v>13</v>
      </c>
      <c r="J36" s="51"/>
      <c r="K36" s="51"/>
      <c r="L36" s="235"/>
    </row>
    <row r="37" spans="1:12" ht="18.75" customHeight="1">
      <c r="A37" s="256" t="s">
        <v>91</v>
      </c>
      <c r="B37" s="257"/>
      <c r="C37" s="257"/>
      <c r="D37" s="27"/>
      <c r="E37" s="257"/>
      <c r="F37" s="258"/>
      <c r="G37" s="258"/>
      <c r="H37" s="258"/>
      <c r="I37" s="258"/>
      <c r="J37" s="28">
        <f>SUM(J38:J39)</f>
        <v>0</v>
      </c>
      <c r="K37" s="28">
        <f>SUM(K38:K39)</f>
        <v>0</v>
      </c>
      <c r="L37" s="235"/>
    </row>
    <row r="38" spans="1:12" s="1" customFormat="1" ht="15" customHeight="1">
      <c r="A38" s="110"/>
      <c r="B38" s="111" t="s">
        <v>92</v>
      </c>
      <c r="C38" s="111"/>
      <c r="D38" s="49"/>
      <c r="E38" s="111"/>
      <c r="F38" s="112"/>
      <c r="G38" s="112"/>
      <c r="H38" s="112"/>
      <c r="I38" s="113" t="s">
        <v>13</v>
      </c>
      <c r="J38" s="51"/>
      <c r="K38" s="51"/>
      <c r="L38" s="235"/>
    </row>
    <row r="39" spans="1:12" s="1" customFormat="1" ht="15" customHeight="1">
      <c r="A39" s="110"/>
      <c r="B39" s="111"/>
      <c r="C39" s="111"/>
      <c r="D39" s="49"/>
      <c r="E39" s="111"/>
      <c r="F39" s="112"/>
      <c r="G39" s="112"/>
      <c r="H39" s="112"/>
      <c r="I39" s="113"/>
      <c r="J39" s="51"/>
      <c r="K39" s="51"/>
      <c r="L39" s="235"/>
    </row>
    <row r="40" spans="1:12" ht="18.75" customHeight="1">
      <c r="A40" s="256" t="s">
        <v>71</v>
      </c>
      <c r="B40" s="257"/>
      <c r="C40" s="257"/>
      <c r="D40" s="27"/>
      <c r="E40" s="257"/>
      <c r="F40" s="258"/>
      <c r="G40" s="258"/>
      <c r="H40" s="258"/>
      <c r="I40" s="258"/>
      <c r="J40" s="28">
        <f>SUM(J41:J44)</f>
        <v>0</v>
      </c>
      <c r="K40" s="28">
        <f>SUM(K41:K44)</f>
        <v>0</v>
      </c>
      <c r="L40" s="235"/>
    </row>
    <row r="41" spans="1:12" s="1" customFormat="1" ht="18.75" customHeight="1">
      <c r="A41" s="110" t="s">
        <v>72</v>
      </c>
      <c r="B41" s="111"/>
      <c r="C41" s="111" t="s">
        <v>9</v>
      </c>
      <c r="D41" s="49"/>
      <c r="E41" s="111" t="s">
        <v>10</v>
      </c>
      <c r="F41" s="112" t="s">
        <v>11</v>
      </c>
      <c r="G41" s="112"/>
      <c r="H41" s="112" t="s">
        <v>16</v>
      </c>
      <c r="I41" s="113" t="s">
        <v>13</v>
      </c>
      <c r="J41" s="50">
        <f t="shared" ref="J41" si="3">D41*G41</f>
        <v>0</v>
      </c>
      <c r="K41" s="51"/>
      <c r="L41" s="235"/>
    </row>
    <row r="42" spans="1:12" s="1" customFormat="1" ht="18.75" customHeight="1">
      <c r="A42" s="110" t="s">
        <v>73</v>
      </c>
      <c r="B42" s="111" t="s">
        <v>17</v>
      </c>
      <c r="C42" s="111"/>
      <c r="D42" s="49"/>
      <c r="E42" s="111"/>
      <c r="F42" s="112"/>
      <c r="G42" s="112"/>
      <c r="H42" s="112"/>
      <c r="I42" s="113" t="s">
        <v>13</v>
      </c>
      <c r="J42" s="51"/>
      <c r="K42" s="51"/>
      <c r="L42" s="235"/>
    </row>
    <row r="43" spans="1:12" s="1" customFormat="1" ht="16.5" customHeight="1">
      <c r="A43" s="110"/>
      <c r="B43" s="111" t="s">
        <v>18</v>
      </c>
      <c r="C43" s="111"/>
      <c r="D43" s="49"/>
      <c r="E43" s="111"/>
      <c r="F43" s="112"/>
      <c r="G43" s="112"/>
      <c r="H43" s="112"/>
      <c r="I43" s="113" t="s">
        <v>13</v>
      </c>
      <c r="J43" s="51"/>
      <c r="K43" s="51"/>
      <c r="L43" s="235"/>
    </row>
    <row r="44" spans="1:12" s="1" customFormat="1" ht="18.75" customHeight="1">
      <c r="A44" s="110"/>
      <c r="B44" s="111"/>
      <c r="C44" s="111"/>
      <c r="D44" s="49"/>
      <c r="E44" s="111"/>
      <c r="F44" s="112"/>
      <c r="G44" s="112"/>
      <c r="H44" s="112"/>
      <c r="I44" s="113" t="s">
        <v>13</v>
      </c>
      <c r="J44" s="51"/>
      <c r="K44" s="51"/>
      <c r="L44" s="235"/>
    </row>
    <row r="45" spans="1:12" ht="18.75" customHeight="1">
      <c r="A45" s="263"/>
      <c r="B45" s="264" t="s">
        <v>19</v>
      </c>
      <c r="C45" s="265"/>
      <c r="D45" s="36"/>
      <c r="E45" s="265"/>
      <c r="F45" s="265"/>
      <c r="G45" s="265"/>
      <c r="H45" s="265"/>
      <c r="I45" s="264"/>
      <c r="J45" s="37">
        <f>SUM(J29,J22,J9)</f>
        <v>0</v>
      </c>
      <c r="K45" s="37">
        <f>SUM(K29,K22,K9)</f>
        <v>0</v>
      </c>
      <c r="L45" s="235"/>
    </row>
    <row r="46" spans="1:12" ht="18.75" customHeight="1">
      <c r="A46" s="266" t="s">
        <v>74</v>
      </c>
      <c r="B46" s="267">
        <v>10</v>
      </c>
      <c r="C46" s="265"/>
      <c r="D46" s="36"/>
      <c r="E46" s="265"/>
      <c r="F46" s="265"/>
      <c r="G46" s="265"/>
      <c r="H46" s="265"/>
      <c r="I46" s="264"/>
      <c r="J46" s="37">
        <f>ROUNDDOWN(J45*B46%,-3)</f>
        <v>0</v>
      </c>
      <c r="K46" s="37">
        <f>ROUNDDOWN(K45*B46%,-3)</f>
        <v>0</v>
      </c>
      <c r="L46" s="235"/>
    </row>
    <row r="47" spans="1:12" s="281" customFormat="1" ht="18.75" customHeight="1">
      <c r="A47" s="266" t="s">
        <v>93</v>
      </c>
      <c r="B47" s="265"/>
      <c r="C47" s="265"/>
      <c r="D47" s="36"/>
      <c r="E47" s="265"/>
      <c r="F47" s="265"/>
      <c r="G47" s="265"/>
      <c r="H47" s="265"/>
      <c r="I47" s="268"/>
      <c r="J47" s="37">
        <f>SUM(J49:J50,J52:J53)</f>
        <v>0</v>
      </c>
      <c r="K47" s="37">
        <f>SUM(K49:K50,K52:K53)</f>
        <v>0</v>
      </c>
      <c r="L47" s="235"/>
    </row>
    <row r="48" spans="1:12" s="281" customFormat="1" ht="18.75" customHeight="1">
      <c r="A48" s="119" t="s">
        <v>94</v>
      </c>
      <c r="B48" s="257"/>
      <c r="C48" s="257"/>
      <c r="D48" s="27"/>
      <c r="E48" s="257"/>
      <c r="F48" s="257"/>
      <c r="G48" s="257"/>
      <c r="H48" s="257"/>
      <c r="I48" s="269"/>
      <c r="J48" s="29"/>
      <c r="K48" s="42">
        <f>SUM(K49:K50)</f>
        <v>0</v>
      </c>
      <c r="L48" s="235"/>
    </row>
    <row r="49" spans="1:12" s="3" customFormat="1" ht="18.75" customHeight="1">
      <c r="A49" s="110"/>
      <c r="B49" s="53" t="s">
        <v>95</v>
      </c>
      <c r="C49" s="53"/>
      <c r="D49" s="49"/>
      <c r="E49" s="111"/>
      <c r="F49" s="111"/>
      <c r="G49" s="111"/>
      <c r="H49" s="111"/>
      <c r="I49" s="54" t="s">
        <v>13</v>
      </c>
      <c r="J49" s="50"/>
      <c r="K49" s="55"/>
      <c r="L49" s="235"/>
    </row>
    <row r="50" spans="1:12" s="3" customFormat="1" ht="18.75" customHeight="1">
      <c r="A50" s="110"/>
      <c r="B50" s="53"/>
      <c r="C50" s="53"/>
      <c r="D50" s="49"/>
      <c r="E50" s="111"/>
      <c r="F50" s="111"/>
      <c r="G50" s="111"/>
      <c r="H50" s="111"/>
      <c r="I50" s="54"/>
      <c r="J50" s="50"/>
      <c r="K50" s="55"/>
      <c r="L50" s="235"/>
    </row>
    <row r="51" spans="1:12" s="281" customFormat="1" ht="18.75" customHeight="1">
      <c r="A51" s="119" t="s">
        <v>20</v>
      </c>
      <c r="B51" s="257"/>
      <c r="C51" s="257"/>
      <c r="D51" s="27"/>
      <c r="E51" s="257"/>
      <c r="F51" s="257"/>
      <c r="G51" s="257"/>
      <c r="H51" s="257"/>
      <c r="I51" s="269"/>
      <c r="J51" s="29"/>
      <c r="K51" s="42">
        <f>SUM(K52:K53)</f>
        <v>0</v>
      </c>
      <c r="L51" s="235"/>
    </row>
    <row r="52" spans="1:12" s="3" customFormat="1" ht="18.75" customHeight="1">
      <c r="A52" s="110"/>
      <c r="B52" s="53" t="s">
        <v>21</v>
      </c>
      <c r="C52" s="53"/>
      <c r="D52" s="49"/>
      <c r="E52" s="111"/>
      <c r="F52" s="111"/>
      <c r="G52" s="111"/>
      <c r="H52" s="111"/>
      <c r="I52" s="54" t="s">
        <v>13</v>
      </c>
      <c r="J52" s="50"/>
      <c r="K52" s="55"/>
      <c r="L52" s="235"/>
    </row>
    <row r="53" spans="1:12" s="3" customFormat="1" ht="19.5" customHeight="1" thickBot="1">
      <c r="A53" s="120"/>
      <c r="B53" s="56"/>
      <c r="C53" s="56"/>
      <c r="D53" s="57"/>
      <c r="E53" s="56"/>
      <c r="F53" s="56"/>
      <c r="G53" s="56"/>
      <c r="H53" s="56"/>
      <c r="I53" s="58"/>
      <c r="J53" s="50"/>
      <c r="K53" s="55"/>
      <c r="L53" s="236"/>
    </row>
    <row r="54" spans="1:12" s="281" customFormat="1" ht="16.5" thickBot="1">
      <c r="A54" s="270" t="s">
        <v>96</v>
      </c>
      <c r="B54" s="271"/>
      <c r="C54" s="272"/>
      <c r="D54" s="45"/>
      <c r="E54" s="272"/>
      <c r="F54" s="272"/>
      <c r="G54" s="272"/>
      <c r="H54" s="272"/>
      <c r="I54" s="273"/>
      <c r="J54" s="47">
        <f>ROUNDDOWN(SUM(J45,J46,J47),-3)</f>
        <v>0</v>
      </c>
      <c r="K54" s="47">
        <f>ROUNDDOWN(SUM(K45,K46,K47),-3)</f>
        <v>0</v>
      </c>
      <c r="L54" s="274">
        <f>ROUNDDOWN(K54,-3)</f>
        <v>0</v>
      </c>
    </row>
    <row r="55" spans="1:12" s="281" customFormat="1">
      <c r="A55" s="275">
        <v>1</v>
      </c>
      <c r="B55" s="276" t="s">
        <v>118</v>
      </c>
      <c r="C55" s="257"/>
      <c r="D55" s="257"/>
      <c r="E55" s="257"/>
      <c r="F55" s="257"/>
      <c r="G55" s="257"/>
      <c r="H55" s="257"/>
      <c r="I55" s="257"/>
      <c r="J55" s="277"/>
      <c r="K55" s="48"/>
      <c r="L55" s="278"/>
    </row>
    <row r="56" spans="1:12" ht="16.5" thickBot="1">
      <c r="A56" s="286" t="s">
        <v>117</v>
      </c>
      <c r="B56" s="287"/>
      <c r="C56" s="287"/>
      <c r="D56" s="287"/>
      <c r="E56" s="287"/>
      <c r="F56" s="287"/>
      <c r="G56" s="287"/>
      <c r="H56" s="287"/>
      <c r="I56" s="287"/>
      <c r="J56" s="287"/>
      <c r="K56" s="287"/>
      <c r="L56" s="288"/>
    </row>
    <row r="57" spans="1:12" ht="16.5" thickTop="1"/>
  </sheetData>
  <sheetProtection insertRows="0" deleteRows="0"/>
  <mergeCells count="10">
    <mergeCell ref="A56:L56"/>
    <mergeCell ref="A8:I8"/>
    <mergeCell ref="L9:L53"/>
    <mergeCell ref="B7:D7"/>
    <mergeCell ref="A2:L2"/>
    <mergeCell ref="A5:L5"/>
    <mergeCell ref="B6:H6"/>
    <mergeCell ref="I6:L6"/>
    <mergeCell ref="A3:L3"/>
    <mergeCell ref="E7:L7"/>
  </mergeCells>
  <phoneticPr fontId="1"/>
  <hyperlinks>
    <hyperlink ref="A3:L3" r:id="rId1" display="「2025年度版課題設定型産業技術開発費助成事業事務処理マニュアル」はこちら" xr:uid="{011D1F7C-E88D-4EBC-8A25-BC771E53EBFA}"/>
  </hyperlinks>
  <pageMargins left="0.7" right="0.7" top="0.75" bottom="0.75" header="0.3" footer="0.3"/>
  <pageSetup paperSize="9" scale="5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2B516-2497-42F6-BBB7-CF570E8853B0}">
  <sheetPr>
    <tabColor rgb="FFFFFF00"/>
  </sheetPr>
  <dimension ref="A1:X57"/>
  <sheetViews>
    <sheetView zoomScaleNormal="100" zoomScaleSheetLayoutView="100" workbookViewId="0"/>
  </sheetViews>
  <sheetFormatPr defaultColWidth="8.75" defaultRowHeight="15.75"/>
  <cols>
    <col min="1" max="1" width="21.5" style="13" bestFit="1" customWidth="1"/>
    <col min="2" max="2" width="27" style="13" bestFit="1" customWidth="1"/>
    <col min="3" max="3" width="3" style="13" bestFit="1" customWidth="1"/>
    <col min="4" max="4" width="9.75" style="14" bestFit="1" customWidth="1"/>
    <col min="5" max="6" width="3" style="13" bestFit="1" customWidth="1"/>
    <col min="7" max="7" width="6.25" style="13" bestFit="1" customWidth="1"/>
    <col min="8" max="8" width="4.25" style="13" bestFit="1" customWidth="1"/>
    <col min="9" max="9" width="3" style="13" bestFit="1" customWidth="1"/>
    <col min="10" max="11" width="19" style="14" customWidth="1"/>
    <col min="12" max="12" width="26" style="13" customWidth="1"/>
    <col min="13" max="13" width="9.375" style="13" customWidth="1"/>
    <col min="14" max="16384" width="8.75" style="13"/>
  </cols>
  <sheetData>
    <row r="1" spans="1:13" ht="30" customHeight="1" thickBot="1">
      <c r="A1" s="12" t="s">
        <v>99</v>
      </c>
    </row>
    <row r="2" spans="1:13" ht="148.9" customHeight="1">
      <c r="A2" s="85" t="s">
        <v>100</v>
      </c>
      <c r="B2" s="86"/>
      <c r="C2" s="86"/>
      <c r="D2" s="86"/>
      <c r="E2" s="86"/>
      <c r="F2" s="86"/>
      <c r="G2" s="86"/>
      <c r="H2" s="86"/>
      <c r="I2" s="86"/>
      <c r="J2" s="86"/>
      <c r="K2" s="86"/>
      <c r="L2" s="87"/>
      <c r="M2" s="15"/>
    </row>
    <row r="3" spans="1:13" ht="19.899999999999999" customHeight="1" thickBot="1">
      <c r="A3" s="88" t="s">
        <v>85</v>
      </c>
      <c r="B3" s="89"/>
      <c r="C3" s="89"/>
      <c r="D3" s="89"/>
      <c r="E3" s="89"/>
      <c r="F3" s="89"/>
      <c r="G3" s="89"/>
      <c r="H3" s="89"/>
      <c r="I3" s="89"/>
      <c r="J3" s="89"/>
      <c r="K3" s="89"/>
      <c r="L3" s="90"/>
      <c r="M3" s="15"/>
    </row>
    <row r="4" spans="1:13" ht="19.899999999999999" customHeight="1" thickBot="1">
      <c r="L4" s="16"/>
    </row>
    <row r="5" spans="1:13" ht="19.899999999999999" customHeight="1" thickTop="1">
      <c r="A5" s="93" t="s">
        <v>103</v>
      </c>
      <c r="B5" s="94"/>
      <c r="C5" s="94"/>
      <c r="D5" s="94"/>
      <c r="E5" s="94"/>
      <c r="F5" s="94"/>
      <c r="G5" s="94"/>
      <c r="H5" s="94"/>
      <c r="I5" s="94"/>
      <c r="J5" s="94"/>
      <c r="K5" s="94"/>
      <c r="L5" s="95"/>
    </row>
    <row r="6" spans="1:13" ht="19.899999999999999" customHeight="1" thickBot="1">
      <c r="A6" s="96"/>
      <c r="B6" s="97"/>
      <c r="C6" s="97"/>
      <c r="D6" s="97"/>
      <c r="E6" s="97"/>
      <c r="F6" s="97"/>
      <c r="G6" s="97"/>
      <c r="H6" s="97"/>
      <c r="I6" s="98"/>
      <c r="J6" s="98"/>
      <c r="K6" s="98"/>
      <c r="L6" s="99"/>
    </row>
    <row r="7" spans="1:13" ht="19.5" customHeight="1" thickBot="1">
      <c r="A7" s="100" t="s">
        <v>101</v>
      </c>
      <c r="B7" s="82"/>
      <c r="C7" s="83"/>
      <c r="D7" s="84"/>
      <c r="E7" s="101" t="s">
        <v>98</v>
      </c>
      <c r="F7" s="101"/>
      <c r="G7" s="101"/>
      <c r="H7" s="101"/>
      <c r="I7" s="101"/>
      <c r="J7" s="2"/>
      <c r="K7" s="75"/>
      <c r="L7" s="102"/>
      <c r="M7" s="19"/>
    </row>
    <row r="8" spans="1:13" ht="18" customHeight="1">
      <c r="A8" s="103" t="s">
        <v>47</v>
      </c>
      <c r="B8" s="22"/>
      <c r="C8" s="22"/>
      <c r="D8" s="23"/>
      <c r="E8" s="22"/>
      <c r="F8" s="24"/>
      <c r="G8" s="24"/>
      <c r="H8" s="24"/>
      <c r="I8" s="24"/>
      <c r="J8" s="25">
        <f>SUM(J9,J12,J19)</f>
        <v>0</v>
      </c>
      <c r="K8" s="25">
        <f>SUM(K9,K12,K19)</f>
        <v>0</v>
      </c>
      <c r="L8" s="104"/>
    </row>
    <row r="9" spans="1:13" ht="13.15" customHeight="1">
      <c r="A9" s="105" t="s">
        <v>48</v>
      </c>
      <c r="B9" s="106"/>
      <c r="C9" s="106"/>
      <c r="D9" s="27"/>
      <c r="E9" s="106"/>
      <c r="F9" s="107"/>
      <c r="G9" s="107"/>
      <c r="H9" s="107"/>
      <c r="I9" s="108"/>
      <c r="J9" s="28">
        <f>SUM(J10:J11)</f>
        <v>0</v>
      </c>
      <c r="K9" s="28">
        <f>SUM(K10:K11)</f>
        <v>0</v>
      </c>
      <c r="L9" s="109"/>
    </row>
    <row r="10" spans="1:13" ht="13.15" customHeight="1">
      <c r="A10" s="110"/>
      <c r="B10" s="111" t="s">
        <v>49</v>
      </c>
      <c r="C10" s="111" t="s">
        <v>9</v>
      </c>
      <c r="D10" s="49"/>
      <c r="E10" s="111" t="s">
        <v>10</v>
      </c>
      <c r="F10" s="112" t="s">
        <v>11</v>
      </c>
      <c r="G10" s="112"/>
      <c r="H10" s="112" t="s">
        <v>12</v>
      </c>
      <c r="I10" s="113" t="s">
        <v>13</v>
      </c>
      <c r="J10" s="50">
        <f>D10*G10</f>
        <v>0</v>
      </c>
      <c r="K10" s="51">
        <f>J10</f>
        <v>0</v>
      </c>
      <c r="L10" s="109"/>
    </row>
    <row r="11" spans="1:13" ht="13.15" customHeight="1">
      <c r="A11" s="110"/>
      <c r="B11" s="111"/>
      <c r="C11" s="111"/>
      <c r="D11" s="49"/>
      <c r="E11" s="111"/>
      <c r="F11" s="112"/>
      <c r="G11" s="112"/>
      <c r="H11" s="112"/>
      <c r="I11" s="113"/>
      <c r="J11" s="50"/>
      <c r="K11" s="51"/>
      <c r="L11" s="109"/>
    </row>
    <row r="12" spans="1:13" ht="13.15" customHeight="1">
      <c r="A12" s="105" t="s">
        <v>88</v>
      </c>
      <c r="B12" s="106"/>
      <c r="C12" s="106"/>
      <c r="D12" s="27"/>
      <c r="E12" s="106"/>
      <c r="F12" s="107"/>
      <c r="G12" s="107"/>
      <c r="H12" s="107"/>
      <c r="I12" s="107"/>
      <c r="J12" s="28">
        <f>SUM(J13:J18)</f>
        <v>0</v>
      </c>
      <c r="K12" s="28">
        <f>SUM(K13:K18)</f>
        <v>0</v>
      </c>
      <c r="L12" s="109"/>
    </row>
    <row r="13" spans="1:13" ht="13.15" customHeight="1">
      <c r="A13" s="110"/>
      <c r="B13" s="111" t="s">
        <v>50</v>
      </c>
      <c r="C13" s="111" t="s">
        <v>9</v>
      </c>
      <c r="D13" s="49"/>
      <c r="E13" s="111" t="s">
        <v>10</v>
      </c>
      <c r="F13" s="112" t="s">
        <v>11</v>
      </c>
      <c r="G13" s="112"/>
      <c r="H13" s="112" t="s">
        <v>12</v>
      </c>
      <c r="I13" s="113" t="s">
        <v>13</v>
      </c>
      <c r="J13" s="50">
        <f t="shared" ref="J13:J14" si="0">D13*G13</f>
        <v>0</v>
      </c>
      <c r="K13" s="51">
        <f t="shared" ref="K13:K21" si="1">J13</f>
        <v>0</v>
      </c>
      <c r="L13" s="109"/>
    </row>
    <row r="14" spans="1:13" ht="13.15" customHeight="1">
      <c r="A14" s="110"/>
      <c r="B14" s="111" t="s">
        <v>51</v>
      </c>
      <c r="C14" s="111" t="s">
        <v>9</v>
      </c>
      <c r="D14" s="49"/>
      <c r="E14" s="111" t="s">
        <v>10</v>
      </c>
      <c r="F14" s="112" t="s">
        <v>11</v>
      </c>
      <c r="G14" s="112"/>
      <c r="H14" s="112" t="s">
        <v>12</v>
      </c>
      <c r="I14" s="113" t="s">
        <v>13</v>
      </c>
      <c r="J14" s="50">
        <f t="shared" si="0"/>
        <v>0</v>
      </c>
      <c r="K14" s="51">
        <f t="shared" si="1"/>
        <v>0</v>
      </c>
      <c r="L14" s="109"/>
    </row>
    <row r="15" spans="1:13" ht="13.15" customHeight="1">
      <c r="A15" s="110"/>
      <c r="B15" s="111" t="s">
        <v>52</v>
      </c>
      <c r="C15" s="111"/>
      <c r="D15" s="49"/>
      <c r="E15" s="111"/>
      <c r="F15" s="112"/>
      <c r="G15" s="112"/>
      <c r="H15" s="112"/>
      <c r="I15" s="113" t="s">
        <v>13</v>
      </c>
      <c r="J15" s="50"/>
      <c r="K15" s="51">
        <f t="shared" si="1"/>
        <v>0</v>
      </c>
      <c r="L15" s="109"/>
    </row>
    <row r="16" spans="1:13" ht="13.15" customHeight="1">
      <c r="A16" s="110"/>
      <c r="B16" s="111" t="s">
        <v>53</v>
      </c>
      <c r="C16" s="111"/>
      <c r="D16" s="49"/>
      <c r="E16" s="111"/>
      <c r="F16" s="112"/>
      <c r="G16" s="112"/>
      <c r="H16" s="112"/>
      <c r="I16" s="113" t="s">
        <v>13</v>
      </c>
      <c r="J16" s="50"/>
      <c r="K16" s="51"/>
      <c r="L16" s="109"/>
    </row>
    <row r="17" spans="1:24" ht="13.15" customHeight="1">
      <c r="A17" s="110"/>
      <c r="B17" s="111"/>
      <c r="C17" s="111"/>
      <c r="D17" s="49"/>
      <c r="E17" s="111"/>
      <c r="F17" s="112"/>
      <c r="G17" s="112"/>
      <c r="H17" s="112"/>
      <c r="I17" s="113"/>
      <c r="J17" s="50"/>
      <c r="K17" s="51"/>
      <c r="L17" s="109"/>
    </row>
    <row r="18" spans="1:24" ht="13.15" customHeight="1">
      <c r="A18" s="110"/>
      <c r="B18" s="111" t="s">
        <v>54</v>
      </c>
      <c r="C18" s="111"/>
      <c r="D18" s="49"/>
      <c r="E18" s="111"/>
      <c r="F18" s="112"/>
      <c r="G18" s="112"/>
      <c r="H18" s="112"/>
      <c r="I18" s="113" t="s">
        <v>13</v>
      </c>
      <c r="J18" s="50"/>
      <c r="K18" s="51">
        <f t="shared" si="1"/>
        <v>0</v>
      </c>
      <c r="L18" s="109"/>
    </row>
    <row r="19" spans="1:24" ht="13.15" customHeight="1">
      <c r="A19" s="105" t="s">
        <v>55</v>
      </c>
      <c r="B19" s="106"/>
      <c r="C19" s="106"/>
      <c r="D19" s="27"/>
      <c r="E19" s="106"/>
      <c r="F19" s="107"/>
      <c r="G19" s="107"/>
      <c r="H19" s="107"/>
      <c r="I19" s="108"/>
      <c r="J19" s="28">
        <f>SUM(J20:J21)</f>
        <v>0</v>
      </c>
      <c r="K19" s="28">
        <f>SUM(K20:K21)</f>
        <v>0</v>
      </c>
      <c r="L19" s="109"/>
    </row>
    <row r="20" spans="1:24" ht="13.15" customHeight="1">
      <c r="A20" s="110"/>
      <c r="B20" s="111" t="s">
        <v>56</v>
      </c>
      <c r="C20" s="111"/>
      <c r="D20" s="49"/>
      <c r="E20" s="111"/>
      <c r="F20" s="112"/>
      <c r="G20" s="112"/>
      <c r="H20" s="112"/>
      <c r="I20" s="113" t="s">
        <v>13</v>
      </c>
      <c r="J20" s="50"/>
      <c r="K20" s="51">
        <f t="shared" si="1"/>
        <v>0</v>
      </c>
      <c r="L20" s="109"/>
    </row>
    <row r="21" spans="1:24" ht="13.15" customHeight="1">
      <c r="A21" s="110"/>
      <c r="B21" s="111" t="s">
        <v>57</v>
      </c>
      <c r="C21" s="111"/>
      <c r="D21" s="49"/>
      <c r="E21" s="111"/>
      <c r="F21" s="112"/>
      <c r="G21" s="112"/>
      <c r="H21" s="112"/>
      <c r="I21" s="113" t="s">
        <v>13</v>
      </c>
      <c r="J21" s="50"/>
      <c r="K21" s="51">
        <f t="shared" si="1"/>
        <v>0</v>
      </c>
      <c r="L21" s="109"/>
    </row>
    <row r="22" spans="1:24" ht="13.15" customHeight="1">
      <c r="A22" s="114" t="s">
        <v>58</v>
      </c>
      <c r="B22" s="115"/>
      <c r="C22" s="115"/>
      <c r="D22" s="30"/>
      <c r="E22" s="115"/>
      <c r="F22" s="116"/>
      <c r="G22" s="116"/>
      <c r="H22" s="116"/>
      <c r="I22" s="116"/>
      <c r="J22" s="31">
        <f>SUM(J23,J26)</f>
        <v>0</v>
      </c>
      <c r="K22" s="31">
        <f>SUM(K23,K26)</f>
        <v>0</v>
      </c>
      <c r="L22" s="109"/>
    </row>
    <row r="23" spans="1:24" ht="13.15" customHeight="1">
      <c r="A23" s="105" t="s">
        <v>59</v>
      </c>
      <c r="B23" s="106"/>
      <c r="C23" s="106"/>
      <c r="D23" s="27"/>
      <c r="E23" s="106"/>
      <c r="F23" s="107"/>
      <c r="G23" s="107"/>
      <c r="H23" s="107"/>
      <c r="I23" s="107"/>
      <c r="J23" s="28">
        <f>SUM(J24:J25)</f>
        <v>0</v>
      </c>
      <c r="K23" s="28">
        <f>SUM(K24:K25)</f>
        <v>0</v>
      </c>
      <c r="L23" s="109"/>
    </row>
    <row r="24" spans="1:24" ht="13.15" customHeight="1">
      <c r="A24" s="110"/>
      <c r="B24" s="111"/>
      <c r="C24" s="111" t="s">
        <v>9</v>
      </c>
      <c r="D24" s="49"/>
      <c r="E24" s="111" t="s">
        <v>10</v>
      </c>
      <c r="F24" s="112" t="s">
        <v>11</v>
      </c>
      <c r="G24" s="112"/>
      <c r="H24" s="112" t="s">
        <v>12</v>
      </c>
      <c r="I24" s="113" t="s">
        <v>13</v>
      </c>
      <c r="J24" s="50">
        <f t="shared" ref="J24:J25" si="2">D24*G24</f>
        <v>0</v>
      </c>
      <c r="K24" s="52">
        <f>J24</f>
        <v>0</v>
      </c>
      <c r="L24" s="109"/>
    </row>
    <row r="25" spans="1:24" ht="13.15" customHeight="1">
      <c r="A25" s="110"/>
      <c r="B25" s="111"/>
      <c r="C25" s="111" t="s">
        <v>9</v>
      </c>
      <c r="D25" s="49"/>
      <c r="E25" s="111" t="s">
        <v>10</v>
      </c>
      <c r="F25" s="112" t="s">
        <v>11</v>
      </c>
      <c r="G25" s="112"/>
      <c r="H25" s="112" t="s">
        <v>12</v>
      </c>
      <c r="I25" s="113" t="s">
        <v>13</v>
      </c>
      <c r="J25" s="50">
        <f t="shared" si="2"/>
        <v>0</v>
      </c>
      <c r="K25" s="52">
        <f>J25</f>
        <v>0</v>
      </c>
      <c r="L25" s="109"/>
    </row>
    <row r="26" spans="1:24" ht="13.15" customHeight="1">
      <c r="A26" s="105" t="s">
        <v>60</v>
      </c>
      <c r="B26" s="106"/>
      <c r="C26" s="106"/>
      <c r="D26" s="27"/>
      <c r="E26" s="106"/>
      <c r="F26" s="107"/>
      <c r="G26" s="107"/>
      <c r="H26" s="107"/>
      <c r="I26" s="107"/>
      <c r="J26" s="28">
        <f>SUM(J27:J28)</f>
        <v>0</v>
      </c>
      <c r="K26" s="28">
        <f>SUM(K27:K28)</f>
        <v>0</v>
      </c>
      <c r="L26" s="109"/>
    </row>
    <row r="27" spans="1:24" ht="13.15" customHeight="1">
      <c r="A27" s="110"/>
      <c r="B27" s="111"/>
      <c r="C27" s="111" t="s">
        <v>9</v>
      </c>
      <c r="D27" s="49"/>
      <c r="E27" s="111" t="s">
        <v>10</v>
      </c>
      <c r="F27" s="112" t="s">
        <v>11</v>
      </c>
      <c r="G27" s="112"/>
      <c r="H27" s="112" t="s">
        <v>14</v>
      </c>
      <c r="I27" s="113" t="s">
        <v>13</v>
      </c>
      <c r="J27" s="50">
        <f t="shared" ref="J27" si="3">D27*G27</f>
        <v>0</v>
      </c>
      <c r="K27" s="52">
        <f>J27</f>
        <v>0</v>
      </c>
      <c r="L27" s="109"/>
    </row>
    <row r="28" spans="1:24" ht="13.15" customHeight="1">
      <c r="A28" s="110"/>
      <c r="B28" s="111"/>
      <c r="C28" s="111"/>
      <c r="D28" s="49"/>
      <c r="E28" s="111"/>
      <c r="F28" s="112"/>
      <c r="G28" s="112"/>
      <c r="H28" s="112"/>
      <c r="I28" s="113"/>
      <c r="J28" s="50"/>
      <c r="K28" s="52"/>
      <c r="L28" s="109"/>
      <c r="M28" s="32"/>
      <c r="N28" s="32"/>
      <c r="O28" s="32"/>
      <c r="P28" s="32"/>
      <c r="Q28" s="32"/>
      <c r="R28" s="32"/>
      <c r="S28" s="32"/>
      <c r="T28" s="32"/>
      <c r="U28" s="32"/>
      <c r="V28" s="32"/>
      <c r="W28" s="32"/>
      <c r="X28" s="32"/>
    </row>
    <row r="29" spans="1:24" ht="13.15" customHeight="1">
      <c r="A29" s="114" t="s">
        <v>61</v>
      </c>
      <c r="B29" s="115"/>
      <c r="C29" s="115"/>
      <c r="D29" s="30"/>
      <c r="E29" s="115"/>
      <c r="F29" s="116"/>
      <c r="G29" s="116"/>
      <c r="H29" s="116"/>
      <c r="I29" s="116"/>
      <c r="J29" s="31">
        <f>SUM(J30,J33,J37,J40)</f>
        <v>0</v>
      </c>
      <c r="K29" s="33">
        <f>SUM(K30,K33,K37,K40)</f>
        <v>0</v>
      </c>
      <c r="L29" s="109"/>
      <c r="M29" s="32"/>
      <c r="N29" s="32"/>
      <c r="O29" s="32"/>
      <c r="P29" s="32"/>
      <c r="Q29" s="32"/>
      <c r="R29" s="32"/>
      <c r="S29" s="32"/>
      <c r="T29" s="32"/>
      <c r="U29" s="32"/>
      <c r="V29" s="32"/>
      <c r="W29" s="32"/>
      <c r="X29" s="32"/>
    </row>
    <row r="30" spans="1:24" ht="13.15" customHeight="1">
      <c r="A30" s="105" t="s">
        <v>62</v>
      </c>
      <c r="B30" s="106"/>
      <c r="C30" s="106"/>
      <c r="D30" s="27"/>
      <c r="E30" s="106"/>
      <c r="F30" s="107"/>
      <c r="G30" s="107"/>
      <c r="H30" s="107"/>
      <c r="I30" s="107"/>
      <c r="J30" s="28">
        <f>SUM(J31:J32)</f>
        <v>0</v>
      </c>
      <c r="K30" s="28">
        <f>SUM(K31:K32)</f>
        <v>0</v>
      </c>
      <c r="L30" s="109"/>
      <c r="M30" s="32"/>
      <c r="N30" s="32"/>
      <c r="O30" s="32"/>
      <c r="P30" s="32"/>
      <c r="Q30" s="32"/>
      <c r="R30" s="32"/>
      <c r="S30" s="32"/>
      <c r="T30" s="32"/>
      <c r="U30" s="32"/>
      <c r="V30" s="32"/>
      <c r="W30" s="32"/>
      <c r="X30" s="32"/>
    </row>
    <row r="31" spans="1:24" ht="13.15" customHeight="1">
      <c r="A31" s="110"/>
      <c r="B31" s="111" t="s">
        <v>63</v>
      </c>
      <c r="C31" s="111"/>
      <c r="D31" s="49"/>
      <c r="E31" s="111"/>
      <c r="F31" s="112"/>
      <c r="G31" s="112"/>
      <c r="H31" s="112"/>
      <c r="I31" s="113" t="s">
        <v>13</v>
      </c>
      <c r="J31" s="51"/>
      <c r="K31" s="51"/>
      <c r="L31" s="109"/>
    </row>
    <row r="32" spans="1:24">
      <c r="A32" s="110"/>
      <c r="B32" s="111" t="s">
        <v>64</v>
      </c>
      <c r="C32" s="111"/>
      <c r="D32" s="49"/>
      <c r="E32" s="111"/>
      <c r="F32" s="112"/>
      <c r="G32" s="112"/>
      <c r="H32" s="112"/>
      <c r="I32" s="113" t="s">
        <v>13</v>
      </c>
      <c r="J32" s="51"/>
      <c r="K32" s="51"/>
      <c r="L32" s="109"/>
    </row>
    <row r="33" spans="1:12">
      <c r="A33" s="105" t="s">
        <v>89</v>
      </c>
      <c r="B33" s="106"/>
      <c r="C33" s="106"/>
      <c r="D33" s="27"/>
      <c r="E33" s="106"/>
      <c r="F33" s="107"/>
      <c r="G33" s="107"/>
      <c r="H33" s="107"/>
      <c r="I33" s="107"/>
      <c r="J33" s="28">
        <f>SUM(J34:J36)</f>
        <v>0</v>
      </c>
      <c r="K33" s="28">
        <f>SUM(K34:K36)</f>
        <v>0</v>
      </c>
      <c r="L33" s="109"/>
    </row>
    <row r="34" spans="1:12">
      <c r="A34" s="110" t="s">
        <v>90</v>
      </c>
      <c r="B34" s="111" t="s">
        <v>67</v>
      </c>
      <c r="C34" s="111"/>
      <c r="D34" s="49"/>
      <c r="E34" s="111"/>
      <c r="F34" s="112"/>
      <c r="G34" s="112"/>
      <c r="H34" s="112"/>
      <c r="I34" s="113" t="s">
        <v>13</v>
      </c>
      <c r="J34" s="51"/>
      <c r="K34" s="51"/>
      <c r="L34" s="109"/>
    </row>
    <row r="35" spans="1:12">
      <c r="A35" s="110"/>
      <c r="B35" s="111" t="s">
        <v>68</v>
      </c>
      <c r="C35" s="111"/>
      <c r="D35" s="49"/>
      <c r="E35" s="111"/>
      <c r="F35" s="112"/>
      <c r="G35" s="112"/>
      <c r="H35" s="112"/>
      <c r="I35" s="113" t="s">
        <v>13</v>
      </c>
      <c r="J35" s="51"/>
      <c r="K35" s="51"/>
      <c r="L35" s="109"/>
    </row>
    <row r="36" spans="1:12">
      <c r="A36" s="110" t="s">
        <v>69</v>
      </c>
      <c r="B36" s="111" t="s">
        <v>68</v>
      </c>
      <c r="C36" s="111"/>
      <c r="D36" s="49"/>
      <c r="E36" s="111"/>
      <c r="F36" s="112"/>
      <c r="G36" s="112"/>
      <c r="H36" s="112"/>
      <c r="I36" s="113" t="s">
        <v>13</v>
      </c>
      <c r="J36" s="51"/>
      <c r="K36" s="51"/>
      <c r="L36" s="109"/>
    </row>
    <row r="37" spans="1:12">
      <c r="A37" s="105" t="s">
        <v>91</v>
      </c>
      <c r="B37" s="106"/>
      <c r="C37" s="106"/>
      <c r="D37" s="27"/>
      <c r="E37" s="106"/>
      <c r="F37" s="107"/>
      <c r="G37" s="107"/>
      <c r="H37" s="107"/>
      <c r="I37" s="107"/>
      <c r="J37" s="28">
        <f>SUM(J38:J39)</f>
        <v>0</v>
      </c>
      <c r="K37" s="28">
        <f>SUM(K38:K39)</f>
        <v>0</v>
      </c>
      <c r="L37" s="109"/>
    </row>
    <row r="38" spans="1:12">
      <c r="A38" s="110"/>
      <c r="B38" s="111" t="s">
        <v>92</v>
      </c>
      <c r="C38" s="111"/>
      <c r="D38" s="49"/>
      <c r="E38" s="111"/>
      <c r="F38" s="112"/>
      <c r="G38" s="112"/>
      <c r="H38" s="112"/>
      <c r="I38" s="113" t="s">
        <v>13</v>
      </c>
      <c r="J38" s="51"/>
      <c r="K38" s="51"/>
      <c r="L38" s="109"/>
    </row>
    <row r="39" spans="1:12">
      <c r="A39" s="110"/>
      <c r="B39" s="111"/>
      <c r="C39" s="111"/>
      <c r="D39" s="49"/>
      <c r="E39" s="111"/>
      <c r="F39" s="112"/>
      <c r="G39" s="112"/>
      <c r="H39" s="112"/>
      <c r="I39" s="113"/>
      <c r="J39" s="51"/>
      <c r="K39" s="51"/>
      <c r="L39" s="109"/>
    </row>
    <row r="40" spans="1:12">
      <c r="A40" s="105" t="s">
        <v>71</v>
      </c>
      <c r="B40" s="106"/>
      <c r="C40" s="106"/>
      <c r="D40" s="27"/>
      <c r="E40" s="106"/>
      <c r="F40" s="107"/>
      <c r="G40" s="107"/>
      <c r="H40" s="107"/>
      <c r="I40" s="107"/>
      <c r="J40" s="28">
        <f>SUM(J41:J44)</f>
        <v>0</v>
      </c>
      <c r="K40" s="28">
        <f>SUM(K41:K44)</f>
        <v>0</v>
      </c>
      <c r="L40" s="109"/>
    </row>
    <row r="41" spans="1:12">
      <c r="A41" s="110" t="s">
        <v>72</v>
      </c>
      <c r="B41" s="111"/>
      <c r="C41" s="111" t="s">
        <v>9</v>
      </c>
      <c r="D41" s="49"/>
      <c r="E41" s="111" t="s">
        <v>10</v>
      </c>
      <c r="F41" s="112" t="s">
        <v>11</v>
      </c>
      <c r="G41" s="112"/>
      <c r="H41" s="112" t="s">
        <v>16</v>
      </c>
      <c r="I41" s="113" t="s">
        <v>13</v>
      </c>
      <c r="J41" s="50">
        <f t="shared" ref="J41" si="4">D41*G41</f>
        <v>0</v>
      </c>
      <c r="K41" s="51"/>
      <c r="L41" s="109"/>
    </row>
    <row r="42" spans="1:12" ht="16.5" customHeight="1">
      <c r="A42" s="110" t="s">
        <v>73</v>
      </c>
      <c r="B42" s="111" t="s">
        <v>17</v>
      </c>
      <c r="C42" s="111"/>
      <c r="D42" s="49"/>
      <c r="E42" s="111"/>
      <c r="F42" s="112"/>
      <c r="G42" s="112"/>
      <c r="H42" s="112"/>
      <c r="I42" s="113" t="s">
        <v>13</v>
      </c>
      <c r="J42" s="51"/>
      <c r="K42" s="51"/>
      <c r="L42" s="109"/>
    </row>
    <row r="43" spans="1:12">
      <c r="A43" s="110"/>
      <c r="B43" s="111" t="s">
        <v>18</v>
      </c>
      <c r="C43" s="111"/>
      <c r="D43" s="49"/>
      <c r="E43" s="111"/>
      <c r="F43" s="112"/>
      <c r="G43" s="112"/>
      <c r="H43" s="112"/>
      <c r="I43" s="113" t="s">
        <v>13</v>
      </c>
      <c r="J43" s="51"/>
      <c r="K43" s="51"/>
      <c r="L43" s="109"/>
    </row>
    <row r="44" spans="1:12">
      <c r="A44" s="110"/>
      <c r="B44" s="111"/>
      <c r="C44" s="111"/>
      <c r="D44" s="49"/>
      <c r="E44" s="111"/>
      <c r="F44" s="112"/>
      <c r="G44" s="112"/>
      <c r="H44" s="112"/>
      <c r="I44" s="113" t="s">
        <v>13</v>
      </c>
      <c r="J44" s="51"/>
      <c r="K44" s="51"/>
      <c r="L44" s="109"/>
    </row>
    <row r="45" spans="1:12">
      <c r="A45" s="117"/>
      <c r="B45" s="34" t="s">
        <v>19</v>
      </c>
      <c r="C45" s="35"/>
      <c r="D45" s="36"/>
      <c r="E45" s="35"/>
      <c r="F45" s="35"/>
      <c r="G45" s="35"/>
      <c r="H45" s="35"/>
      <c r="I45" s="34"/>
      <c r="J45" s="37">
        <f>SUM(J29,J22,J8)</f>
        <v>0</v>
      </c>
      <c r="K45" s="37">
        <f>SUM(K29,K22,K8)</f>
        <v>0</v>
      </c>
      <c r="L45" s="109"/>
    </row>
    <row r="46" spans="1:12" s="40" customFormat="1">
      <c r="A46" s="118" t="s">
        <v>74</v>
      </c>
      <c r="B46" s="38">
        <v>10</v>
      </c>
      <c r="C46" s="35"/>
      <c r="D46" s="36"/>
      <c r="E46" s="35"/>
      <c r="F46" s="35"/>
      <c r="G46" s="35"/>
      <c r="H46" s="35"/>
      <c r="I46" s="34"/>
      <c r="J46" s="37">
        <f>ROUNDDOWN(J45*B46%,-3)</f>
        <v>0</v>
      </c>
      <c r="K46" s="37">
        <f>ROUNDDOWN(K45*B46%,-3)</f>
        <v>0</v>
      </c>
      <c r="L46" s="109"/>
    </row>
    <row r="47" spans="1:12" s="40" customFormat="1">
      <c r="A47" s="118" t="s">
        <v>93</v>
      </c>
      <c r="B47" s="35"/>
      <c r="C47" s="35"/>
      <c r="D47" s="36"/>
      <c r="E47" s="35"/>
      <c r="F47" s="35"/>
      <c r="G47" s="35"/>
      <c r="H47" s="35"/>
      <c r="I47" s="39"/>
      <c r="J47" s="37">
        <f>SUM(J49:J50,J52:J53)</f>
        <v>0</v>
      </c>
      <c r="K47" s="37">
        <f>SUM(K49:K50,K52:K53)</f>
        <v>0</v>
      </c>
      <c r="L47" s="109"/>
    </row>
    <row r="48" spans="1:12" s="40" customFormat="1">
      <c r="A48" s="119" t="s">
        <v>94</v>
      </c>
      <c r="B48" s="106"/>
      <c r="C48" s="106"/>
      <c r="D48" s="27"/>
      <c r="E48" s="106"/>
      <c r="F48" s="106"/>
      <c r="G48" s="106"/>
      <c r="H48" s="106"/>
      <c r="I48" s="41"/>
      <c r="J48" s="29"/>
      <c r="K48" s="42">
        <f>SUM(K49:K50)</f>
        <v>0</v>
      </c>
      <c r="L48" s="109"/>
    </row>
    <row r="49" spans="1:12" s="40" customFormat="1">
      <c r="A49" s="110"/>
      <c r="B49" s="53" t="s">
        <v>95</v>
      </c>
      <c r="C49" s="53"/>
      <c r="D49" s="49"/>
      <c r="E49" s="111"/>
      <c r="F49" s="111"/>
      <c r="G49" s="111"/>
      <c r="H49" s="111"/>
      <c r="I49" s="54" t="s">
        <v>13</v>
      </c>
      <c r="J49" s="50"/>
      <c r="K49" s="55"/>
      <c r="L49" s="109"/>
    </row>
    <row r="50" spans="1:12" s="40" customFormat="1">
      <c r="A50" s="110"/>
      <c r="B50" s="53"/>
      <c r="C50" s="53"/>
      <c r="D50" s="49"/>
      <c r="E50" s="111"/>
      <c r="F50" s="111"/>
      <c r="G50" s="111"/>
      <c r="H50" s="111"/>
      <c r="I50" s="54"/>
      <c r="J50" s="50"/>
      <c r="K50" s="55"/>
      <c r="L50" s="109"/>
    </row>
    <row r="51" spans="1:12" s="40" customFormat="1">
      <c r="A51" s="119" t="s">
        <v>20</v>
      </c>
      <c r="B51" s="106"/>
      <c r="C51" s="106"/>
      <c r="D51" s="27"/>
      <c r="E51" s="106"/>
      <c r="F51" s="106"/>
      <c r="G51" s="106"/>
      <c r="H51" s="106"/>
      <c r="I51" s="41"/>
      <c r="J51" s="29"/>
      <c r="K51" s="42">
        <f>SUM(K52:K53)</f>
        <v>0</v>
      </c>
      <c r="L51" s="109"/>
    </row>
    <row r="52" spans="1:12" s="40" customFormat="1">
      <c r="A52" s="110"/>
      <c r="B52" s="53" t="s">
        <v>21</v>
      </c>
      <c r="C52" s="53"/>
      <c r="D52" s="49"/>
      <c r="E52" s="111"/>
      <c r="F52" s="111"/>
      <c r="G52" s="111"/>
      <c r="H52" s="111"/>
      <c r="I52" s="54" t="s">
        <v>13</v>
      </c>
      <c r="J52" s="50"/>
      <c r="K52" s="55"/>
      <c r="L52" s="109"/>
    </row>
    <row r="53" spans="1:12" s="40" customFormat="1" ht="16.5" thickBot="1">
      <c r="A53" s="120"/>
      <c r="B53" s="56"/>
      <c r="C53" s="56"/>
      <c r="D53" s="57"/>
      <c r="E53" s="56"/>
      <c r="F53" s="56"/>
      <c r="G53" s="56"/>
      <c r="H53" s="56"/>
      <c r="I53" s="58"/>
      <c r="J53" s="50"/>
      <c r="K53" s="55"/>
      <c r="L53" s="121"/>
    </row>
    <row r="54" spans="1:12" ht="16.5" thickBot="1">
      <c r="A54" s="122" t="s">
        <v>96</v>
      </c>
      <c r="B54" s="43"/>
      <c r="C54" s="44"/>
      <c r="D54" s="45"/>
      <c r="E54" s="44"/>
      <c r="F54" s="44"/>
      <c r="G54" s="44"/>
      <c r="H54" s="44"/>
      <c r="I54" s="46"/>
      <c r="J54" s="47">
        <f>ROUNDDOWN(SUM(J45,J46,J47),-3)</f>
        <v>0</v>
      </c>
      <c r="K54" s="47">
        <f>ROUNDDOWN(SUM(K45,K46,K47),-3)</f>
        <v>0</v>
      </c>
      <c r="L54" s="123">
        <f>ROUNDDOWN(K54,-3)</f>
        <v>0</v>
      </c>
    </row>
    <row r="55" spans="1:12">
      <c r="A55" s="124">
        <v>1</v>
      </c>
      <c r="B55" s="125" t="s">
        <v>118</v>
      </c>
      <c r="C55" s="106"/>
      <c r="D55" s="106"/>
      <c r="E55" s="106"/>
      <c r="F55" s="106"/>
      <c r="G55" s="106"/>
      <c r="H55" s="106"/>
      <c r="I55" s="106"/>
      <c r="J55" s="126"/>
      <c r="K55" s="48"/>
      <c r="L55" s="127"/>
    </row>
    <row r="56" spans="1:12" s="238" customFormat="1" ht="16.5" thickBot="1">
      <c r="A56" s="286" t="s">
        <v>117</v>
      </c>
      <c r="B56" s="287"/>
      <c r="C56" s="287"/>
      <c r="D56" s="287"/>
      <c r="E56" s="287"/>
      <c r="F56" s="287"/>
      <c r="G56" s="287"/>
      <c r="H56" s="287"/>
      <c r="I56" s="287"/>
      <c r="J56" s="287"/>
      <c r="K56" s="287"/>
      <c r="L56" s="288"/>
    </row>
    <row r="57" spans="1:12" ht="16.5" thickTop="1"/>
  </sheetData>
  <sheetProtection insertRows="0"/>
  <mergeCells count="8">
    <mergeCell ref="A56:L56"/>
    <mergeCell ref="B7:D7"/>
    <mergeCell ref="L8:L53"/>
    <mergeCell ref="A2:L2"/>
    <mergeCell ref="A3:L3"/>
    <mergeCell ref="A5:L5"/>
    <mergeCell ref="B6:H6"/>
    <mergeCell ref="I6:L6"/>
  </mergeCells>
  <phoneticPr fontId="1"/>
  <hyperlinks>
    <hyperlink ref="A3:L3" r:id="rId1" display="「2025年度版課題設定型産業技術開発費助成事業事務処理マニュアル」はこちら" xr:uid="{D5A59512-01B9-4313-8929-4FC7B2331531}"/>
  </hyperlinks>
  <pageMargins left="0.7" right="0.7" top="0.75" bottom="0.75" header="0.3" footer="0.3"/>
  <pageSetup paperSize="9" scale="5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02680-C806-432F-ADF9-6E70FD46CA12}">
  <sheetPr>
    <tabColor theme="5" tint="0.79998168889431442"/>
  </sheetPr>
  <dimension ref="A1:W56"/>
  <sheetViews>
    <sheetView workbookViewId="0"/>
  </sheetViews>
  <sheetFormatPr defaultColWidth="8.75" defaultRowHeight="15.75"/>
  <cols>
    <col min="1" max="1" width="21.5" style="13" bestFit="1" customWidth="1"/>
    <col min="2" max="2" width="25.75" style="13" customWidth="1"/>
    <col min="3" max="3" width="3" style="13" bestFit="1" customWidth="1"/>
    <col min="4" max="4" width="9.75" style="14" bestFit="1" customWidth="1"/>
    <col min="5" max="6" width="3" style="13" bestFit="1" customWidth="1"/>
    <col min="7" max="7" width="6.25" style="13" bestFit="1" customWidth="1"/>
    <col min="8" max="8" width="4.25" style="13" bestFit="1" customWidth="1"/>
    <col min="9" max="9" width="3" style="13" bestFit="1" customWidth="1"/>
    <col min="10" max="11" width="19" style="14" customWidth="1"/>
    <col min="12" max="12" width="19" style="13" customWidth="1"/>
    <col min="13" max="16384" width="8.75" style="13"/>
  </cols>
  <sheetData>
    <row r="1" spans="1:12" ht="30" customHeight="1" thickBot="1">
      <c r="A1" s="12" t="s">
        <v>87</v>
      </c>
    </row>
    <row r="2" spans="1:12" ht="176.45" customHeight="1">
      <c r="A2" s="85" t="s">
        <v>102</v>
      </c>
      <c r="B2" s="86"/>
      <c r="C2" s="86"/>
      <c r="D2" s="86"/>
      <c r="E2" s="86"/>
      <c r="F2" s="86"/>
      <c r="G2" s="86"/>
      <c r="H2" s="86"/>
      <c r="I2" s="86"/>
      <c r="J2" s="86"/>
      <c r="K2" s="86"/>
      <c r="L2" s="87"/>
    </row>
    <row r="3" spans="1:12" ht="21.6" customHeight="1" thickBot="1">
      <c r="A3" s="88" t="s">
        <v>85</v>
      </c>
      <c r="B3" s="89"/>
      <c r="C3" s="89"/>
      <c r="D3" s="89"/>
      <c r="E3" s="89"/>
      <c r="F3" s="89"/>
      <c r="G3" s="89"/>
      <c r="H3" s="89"/>
      <c r="I3" s="89"/>
      <c r="J3" s="89"/>
      <c r="K3" s="89"/>
      <c r="L3" s="90"/>
    </row>
    <row r="4" spans="1:12" ht="21.6" customHeight="1" thickBot="1">
      <c r="A4" s="59"/>
      <c r="B4" s="59"/>
      <c r="C4" s="59"/>
      <c r="D4" s="59"/>
      <c r="E4" s="59"/>
      <c r="F4" s="59"/>
      <c r="G4" s="59"/>
      <c r="H4" s="59"/>
      <c r="I4" s="59"/>
      <c r="J4" s="59"/>
      <c r="K4" s="59"/>
      <c r="L4" s="59"/>
    </row>
    <row r="5" spans="1:12" ht="19.5" customHeight="1" thickTop="1">
      <c r="A5" s="93" t="s">
        <v>46</v>
      </c>
      <c r="B5" s="94"/>
      <c r="C5" s="94"/>
      <c r="D5" s="94"/>
      <c r="E5" s="94"/>
      <c r="F5" s="94"/>
      <c r="G5" s="94"/>
      <c r="H5" s="94"/>
      <c r="I5" s="94"/>
      <c r="J5" s="94"/>
      <c r="K5" s="94"/>
      <c r="L5" s="95"/>
    </row>
    <row r="6" spans="1:12" ht="19.5" customHeight="1">
      <c r="A6" s="151"/>
      <c r="B6" s="152"/>
      <c r="C6" s="152"/>
      <c r="D6" s="152"/>
      <c r="E6" s="152"/>
      <c r="F6" s="152"/>
      <c r="G6" s="152"/>
      <c r="H6" s="152"/>
      <c r="I6" s="152"/>
      <c r="J6" s="152"/>
      <c r="K6" s="152"/>
      <c r="L6" s="153"/>
    </row>
    <row r="7" spans="1:12" ht="19.5" customHeight="1" thickBot="1">
      <c r="A7" s="96"/>
      <c r="B7" s="97"/>
      <c r="C7" s="97"/>
      <c r="D7" s="97"/>
      <c r="E7" s="97"/>
      <c r="F7" s="97"/>
      <c r="G7" s="97"/>
      <c r="H7" s="97"/>
      <c r="I7" s="98"/>
      <c r="J7" s="98"/>
      <c r="K7" s="98"/>
      <c r="L7" s="99"/>
    </row>
    <row r="8" spans="1:12" ht="19.5" customHeight="1" thickBot="1">
      <c r="A8" s="100" t="s">
        <v>78</v>
      </c>
      <c r="B8" s="82"/>
      <c r="C8" s="83"/>
      <c r="D8" s="84"/>
      <c r="E8" s="101" t="s">
        <v>98</v>
      </c>
      <c r="F8" s="128"/>
      <c r="G8" s="128"/>
      <c r="H8" s="128"/>
      <c r="I8" s="128"/>
      <c r="J8" s="17"/>
      <c r="K8" s="154"/>
      <c r="L8" s="155"/>
    </row>
    <row r="9" spans="1:12" ht="19.5" customHeight="1">
      <c r="A9" s="149" t="s">
        <v>5</v>
      </c>
      <c r="B9" s="80"/>
      <c r="C9" s="80"/>
      <c r="D9" s="80"/>
      <c r="E9" s="80"/>
      <c r="F9" s="80"/>
      <c r="G9" s="80"/>
      <c r="H9" s="80"/>
      <c r="I9" s="81"/>
      <c r="J9" s="20" t="s">
        <v>6</v>
      </c>
      <c r="K9" s="21" t="s">
        <v>7</v>
      </c>
      <c r="L9" s="150" t="s">
        <v>8</v>
      </c>
    </row>
    <row r="10" spans="1:12" ht="18" customHeight="1">
      <c r="A10" s="103" t="s">
        <v>47</v>
      </c>
      <c r="B10" s="24"/>
      <c r="C10" s="24"/>
      <c r="D10" s="60"/>
      <c r="E10" s="24"/>
      <c r="F10" s="24"/>
      <c r="G10" s="24"/>
      <c r="H10" s="24"/>
      <c r="I10" s="24"/>
      <c r="J10" s="25">
        <f>SUM(J11,J14,J20)</f>
        <v>0</v>
      </c>
      <c r="K10" s="25">
        <f>SUM(K11,K14,K20)</f>
        <v>0</v>
      </c>
      <c r="L10" s="156"/>
    </row>
    <row r="11" spans="1:12">
      <c r="A11" s="157" t="s">
        <v>48</v>
      </c>
      <c r="B11" s="107"/>
      <c r="C11" s="107"/>
      <c r="D11" s="61"/>
      <c r="E11" s="107"/>
      <c r="F11" s="107"/>
      <c r="G11" s="107"/>
      <c r="H11" s="107"/>
      <c r="I11" s="108"/>
      <c r="J11" s="28">
        <f>SUM(J12:J13)</f>
        <v>0</v>
      </c>
      <c r="K11" s="28">
        <f>SUM(K12:K13)</f>
        <v>0</v>
      </c>
      <c r="L11" s="158"/>
    </row>
    <row r="12" spans="1:12">
      <c r="A12" s="159"/>
      <c r="B12" s="112" t="s">
        <v>49</v>
      </c>
      <c r="C12" s="112" t="s">
        <v>9</v>
      </c>
      <c r="D12" s="73"/>
      <c r="E12" s="112" t="s">
        <v>10</v>
      </c>
      <c r="F12" s="112" t="s">
        <v>11</v>
      </c>
      <c r="G12" s="112"/>
      <c r="H12" s="112" t="s">
        <v>12</v>
      </c>
      <c r="I12" s="113" t="s">
        <v>13</v>
      </c>
      <c r="J12" s="50"/>
      <c r="K12" s="51">
        <f>J12</f>
        <v>0</v>
      </c>
      <c r="L12" s="158"/>
    </row>
    <row r="13" spans="1:12">
      <c r="A13" s="159"/>
      <c r="B13" s="112"/>
      <c r="C13" s="112"/>
      <c r="D13" s="73"/>
      <c r="E13" s="112"/>
      <c r="F13" s="112"/>
      <c r="G13" s="112"/>
      <c r="H13" s="112"/>
      <c r="I13" s="113"/>
      <c r="J13" s="50" t="s">
        <v>108</v>
      </c>
      <c r="K13" s="51"/>
      <c r="L13" s="158"/>
    </row>
    <row r="14" spans="1:12">
      <c r="A14" s="160" t="s">
        <v>88</v>
      </c>
      <c r="B14" s="161"/>
      <c r="C14" s="107"/>
      <c r="D14" s="61"/>
      <c r="E14" s="107"/>
      <c r="F14" s="107"/>
      <c r="G14" s="107"/>
      <c r="H14" s="107"/>
      <c r="I14" s="107"/>
      <c r="J14" s="28">
        <f>SUM(J15:J19)</f>
        <v>0</v>
      </c>
      <c r="K14" s="28">
        <f>SUM(K15:K19)</f>
        <v>0</v>
      </c>
      <c r="L14" s="158"/>
    </row>
    <row r="15" spans="1:12">
      <c r="A15" s="159"/>
      <c r="B15" s="112" t="s">
        <v>50</v>
      </c>
      <c r="C15" s="112" t="s">
        <v>9</v>
      </c>
      <c r="D15" s="73"/>
      <c r="E15" s="112" t="s">
        <v>10</v>
      </c>
      <c r="F15" s="112" t="s">
        <v>11</v>
      </c>
      <c r="G15" s="112"/>
      <c r="H15" s="112" t="s">
        <v>12</v>
      </c>
      <c r="I15" s="113" t="s">
        <v>13</v>
      </c>
      <c r="J15" s="50">
        <f t="shared" ref="J15:J16" si="0">D15*G15</f>
        <v>0</v>
      </c>
      <c r="K15" s="51">
        <f t="shared" ref="K15:K22" si="1">J15</f>
        <v>0</v>
      </c>
      <c r="L15" s="158"/>
    </row>
    <row r="16" spans="1:12">
      <c r="A16" s="159"/>
      <c r="B16" s="112" t="s">
        <v>51</v>
      </c>
      <c r="C16" s="112" t="s">
        <v>9</v>
      </c>
      <c r="D16" s="73"/>
      <c r="E16" s="112" t="s">
        <v>10</v>
      </c>
      <c r="F16" s="112" t="s">
        <v>11</v>
      </c>
      <c r="G16" s="112"/>
      <c r="H16" s="112" t="s">
        <v>12</v>
      </c>
      <c r="I16" s="113" t="s">
        <v>13</v>
      </c>
      <c r="J16" s="50">
        <f t="shared" si="0"/>
        <v>0</v>
      </c>
      <c r="K16" s="51">
        <f t="shared" si="1"/>
        <v>0</v>
      </c>
      <c r="L16" s="158"/>
    </row>
    <row r="17" spans="1:23">
      <c r="A17" s="159"/>
      <c r="B17" s="112" t="s">
        <v>52</v>
      </c>
      <c r="C17" s="112"/>
      <c r="D17" s="73"/>
      <c r="E17" s="112"/>
      <c r="F17" s="112"/>
      <c r="G17" s="112"/>
      <c r="H17" s="112"/>
      <c r="I17" s="113" t="s">
        <v>13</v>
      </c>
      <c r="J17" s="50"/>
      <c r="K17" s="51">
        <f t="shared" si="1"/>
        <v>0</v>
      </c>
      <c r="L17" s="158"/>
    </row>
    <row r="18" spans="1:23">
      <c r="A18" s="159"/>
      <c r="B18" s="112" t="s">
        <v>53</v>
      </c>
      <c r="C18" s="112"/>
      <c r="D18" s="73"/>
      <c r="E18" s="112"/>
      <c r="F18" s="112"/>
      <c r="G18" s="112"/>
      <c r="H18" s="112"/>
      <c r="I18" s="113" t="s">
        <v>13</v>
      </c>
      <c r="J18" s="50"/>
      <c r="K18" s="51">
        <f t="shared" si="1"/>
        <v>0</v>
      </c>
      <c r="L18" s="158"/>
    </row>
    <row r="19" spans="1:23">
      <c r="A19" s="159"/>
      <c r="B19" s="112" t="s">
        <v>54</v>
      </c>
      <c r="C19" s="112"/>
      <c r="D19" s="73"/>
      <c r="E19" s="112"/>
      <c r="F19" s="112"/>
      <c r="G19" s="112"/>
      <c r="H19" s="112"/>
      <c r="I19" s="113" t="s">
        <v>13</v>
      </c>
      <c r="J19" s="50"/>
      <c r="K19" s="51">
        <f t="shared" si="1"/>
        <v>0</v>
      </c>
      <c r="L19" s="158"/>
    </row>
    <row r="20" spans="1:23">
      <c r="A20" s="157" t="s">
        <v>55</v>
      </c>
      <c r="B20" s="107"/>
      <c r="C20" s="107"/>
      <c r="D20" s="61"/>
      <c r="E20" s="107"/>
      <c r="F20" s="107"/>
      <c r="G20" s="107"/>
      <c r="H20" s="107"/>
      <c r="I20" s="108"/>
      <c r="J20" s="28">
        <f>SUM(J21:J22)</f>
        <v>0</v>
      </c>
      <c r="K20" s="28">
        <f>SUM(K21:K22)</f>
        <v>0</v>
      </c>
      <c r="L20" s="158"/>
    </row>
    <row r="21" spans="1:23">
      <c r="A21" s="159"/>
      <c r="B21" s="112" t="s">
        <v>56</v>
      </c>
      <c r="C21" s="112"/>
      <c r="D21" s="73"/>
      <c r="E21" s="112"/>
      <c r="F21" s="112"/>
      <c r="G21" s="112"/>
      <c r="H21" s="112"/>
      <c r="I21" s="113" t="s">
        <v>13</v>
      </c>
      <c r="J21" s="50"/>
      <c r="K21" s="51">
        <f t="shared" si="1"/>
        <v>0</v>
      </c>
      <c r="L21" s="158"/>
    </row>
    <row r="22" spans="1:23">
      <c r="A22" s="159"/>
      <c r="B22" s="112" t="s">
        <v>57</v>
      </c>
      <c r="C22" s="112"/>
      <c r="D22" s="73"/>
      <c r="E22" s="112"/>
      <c r="F22" s="112"/>
      <c r="G22" s="112"/>
      <c r="H22" s="112"/>
      <c r="I22" s="113" t="s">
        <v>13</v>
      </c>
      <c r="J22" s="50"/>
      <c r="K22" s="51">
        <f t="shared" si="1"/>
        <v>0</v>
      </c>
      <c r="L22" s="158"/>
    </row>
    <row r="23" spans="1:23">
      <c r="A23" s="114" t="s">
        <v>58</v>
      </c>
      <c r="B23" s="116"/>
      <c r="C23" s="116"/>
      <c r="D23" s="62"/>
      <c r="E23" s="116"/>
      <c r="F23" s="116"/>
      <c r="G23" s="116"/>
      <c r="H23" s="116"/>
      <c r="I23" s="116"/>
      <c r="J23" s="31">
        <f>SUM(J24,J27)</f>
        <v>0</v>
      </c>
      <c r="K23" s="31">
        <f>SUM(K24,K27)</f>
        <v>0</v>
      </c>
      <c r="L23" s="158"/>
    </row>
    <row r="24" spans="1:23">
      <c r="A24" s="157" t="s">
        <v>59</v>
      </c>
      <c r="B24" s="107"/>
      <c r="C24" s="107"/>
      <c r="D24" s="61"/>
      <c r="E24" s="107"/>
      <c r="F24" s="107"/>
      <c r="G24" s="107"/>
      <c r="H24" s="107"/>
      <c r="I24" s="107"/>
      <c r="J24" s="28">
        <f>SUM(J25:J26)</f>
        <v>0</v>
      </c>
      <c r="K24" s="28">
        <f>SUM(K25:K26)</f>
        <v>0</v>
      </c>
      <c r="L24" s="158"/>
    </row>
    <row r="25" spans="1:23">
      <c r="A25" s="110"/>
      <c r="B25" s="111"/>
      <c r="C25" s="111" t="s">
        <v>9</v>
      </c>
      <c r="D25" s="73"/>
      <c r="E25" s="112" t="s">
        <v>10</v>
      </c>
      <c r="F25" s="112" t="s">
        <v>11</v>
      </c>
      <c r="G25" s="112"/>
      <c r="H25" s="112" t="s">
        <v>12</v>
      </c>
      <c r="I25" s="113" t="s">
        <v>13</v>
      </c>
      <c r="J25" s="50">
        <f t="shared" ref="J25:J26" si="2">D25*G25</f>
        <v>0</v>
      </c>
      <c r="K25" s="52">
        <f>J25</f>
        <v>0</v>
      </c>
      <c r="L25" s="158"/>
    </row>
    <row r="26" spans="1:23">
      <c r="A26" s="110"/>
      <c r="B26" s="111"/>
      <c r="C26" s="111" t="s">
        <v>9</v>
      </c>
      <c r="D26" s="73"/>
      <c r="E26" s="112" t="s">
        <v>10</v>
      </c>
      <c r="F26" s="112" t="s">
        <v>11</v>
      </c>
      <c r="G26" s="112"/>
      <c r="H26" s="112" t="s">
        <v>12</v>
      </c>
      <c r="I26" s="113" t="s">
        <v>13</v>
      </c>
      <c r="J26" s="50">
        <f t="shared" si="2"/>
        <v>0</v>
      </c>
      <c r="K26" s="52">
        <f>J26</f>
        <v>0</v>
      </c>
      <c r="L26" s="158"/>
    </row>
    <row r="27" spans="1:23">
      <c r="A27" s="105" t="s">
        <v>60</v>
      </c>
      <c r="B27" s="106"/>
      <c r="C27" s="106"/>
      <c r="D27" s="61"/>
      <c r="E27" s="107"/>
      <c r="F27" s="107"/>
      <c r="G27" s="107"/>
      <c r="H27" s="107"/>
      <c r="I27" s="107"/>
      <c r="J27" s="28">
        <f>SUM(J28:J29)</f>
        <v>0</v>
      </c>
      <c r="K27" s="28">
        <f>SUM(K28:K29)</f>
        <v>0</v>
      </c>
      <c r="L27" s="158"/>
    </row>
    <row r="28" spans="1:23">
      <c r="A28" s="110"/>
      <c r="B28" s="111"/>
      <c r="C28" s="111" t="s">
        <v>9</v>
      </c>
      <c r="D28" s="73"/>
      <c r="E28" s="112" t="s">
        <v>10</v>
      </c>
      <c r="F28" s="112" t="s">
        <v>11</v>
      </c>
      <c r="G28" s="112"/>
      <c r="H28" s="112" t="s">
        <v>14</v>
      </c>
      <c r="I28" s="113" t="s">
        <v>13</v>
      </c>
      <c r="J28" s="50">
        <f t="shared" ref="J28" si="3">D28*G28</f>
        <v>0</v>
      </c>
      <c r="K28" s="52">
        <f>J28</f>
        <v>0</v>
      </c>
      <c r="L28" s="158"/>
    </row>
    <row r="29" spans="1:23">
      <c r="A29" s="110"/>
      <c r="B29" s="111"/>
      <c r="C29" s="111"/>
      <c r="D29" s="73"/>
      <c r="E29" s="112"/>
      <c r="F29" s="112"/>
      <c r="G29" s="112"/>
      <c r="H29" s="112"/>
      <c r="I29" s="113"/>
      <c r="J29" s="50"/>
      <c r="K29" s="52"/>
      <c r="L29" s="158"/>
    </row>
    <row r="30" spans="1:23" ht="13.15" customHeight="1">
      <c r="A30" s="114" t="s">
        <v>61</v>
      </c>
      <c r="B30" s="115"/>
      <c r="C30" s="115"/>
      <c r="D30" s="62"/>
      <c r="E30" s="116"/>
      <c r="F30" s="116"/>
      <c r="G30" s="116"/>
      <c r="H30" s="116"/>
      <c r="I30" s="116"/>
      <c r="J30" s="31">
        <f>SUM(J31,J34,J38,J41)</f>
        <v>0</v>
      </c>
      <c r="K30" s="33">
        <f>SUM(K31,K34,K38,K41)</f>
        <v>0</v>
      </c>
      <c r="L30" s="158"/>
      <c r="M30" s="32"/>
      <c r="N30" s="32"/>
      <c r="O30" s="32"/>
      <c r="P30" s="32"/>
      <c r="Q30" s="32"/>
      <c r="R30" s="32"/>
      <c r="S30" s="32"/>
      <c r="T30" s="32"/>
      <c r="U30" s="32"/>
      <c r="V30" s="32"/>
      <c r="W30" s="32"/>
    </row>
    <row r="31" spans="1:23">
      <c r="A31" s="105" t="s">
        <v>62</v>
      </c>
      <c r="B31" s="106"/>
      <c r="C31" s="106"/>
      <c r="D31" s="61"/>
      <c r="E31" s="107"/>
      <c r="F31" s="107"/>
      <c r="G31" s="107"/>
      <c r="H31" s="107"/>
      <c r="I31" s="107"/>
      <c r="J31" s="28">
        <f>SUM(J32:J33)</f>
        <v>0</v>
      </c>
      <c r="K31" s="28">
        <f>SUM(K32:K33)</f>
        <v>0</v>
      </c>
      <c r="L31" s="158"/>
    </row>
    <row r="32" spans="1:23">
      <c r="A32" s="110"/>
      <c r="B32" s="111" t="s">
        <v>63</v>
      </c>
      <c r="C32" s="111"/>
      <c r="D32" s="73"/>
      <c r="E32" s="112"/>
      <c r="F32" s="112"/>
      <c r="G32" s="112"/>
      <c r="H32" s="112"/>
      <c r="I32" s="113" t="s">
        <v>13</v>
      </c>
      <c r="J32" s="51"/>
      <c r="K32" s="51">
        <f>J32</f>
        <v>0</v>
      </c>
      <c r="L32" s="158"/>
    </row>
    <row r="33" spans="1:23">
      <c r="A33" s="110"/>
      <c r="B33" s="111" t="s">
        <v>64</v>
      </c>
      <c r="C33" s="111"/>
      <c r="D33" s="73"/>
      <c r="E33" s="112"/>
      <c r="F33" s="112"/>
      <c r="G33" s="112"/>
      <c r="H33" s="112"/>
      <c r="I33" s="113" t="s">
        <v>13</v>
      </c>
      <c r="J33" s="51"/>
      <c r="K33" s="51">
        <f>J33</f>
        <v>0</v>
      </c>
      <c r="L33" s="158"/>
    </row>
    <row r="34" spans="1:23" ht="13.15" customHeight="1">
      <c r="A34" s="105" t="s">
        <v>65</v>
      </c>
      <c r="B34" s="106"/>
      <c r="C34" s="106"/>
      <c r="D34" s="61"/>
      <c r="E34" s="107"/>
      <c r="F34" s="107"/>
      <c r="G34" s="107"/>
      <c r="H34" s="107"/>
      <c r="I34" s="107"/>
      <c r="J34" s="28">
        <f>SUM(J35:J37)</f>
        <v>0</v>
      </c>
      <c r="K34" s="28">
        <f>SUM(K35:K37)</f>
        <v>0</v>
      </c>
      <c r="L34" s="158"/>
    </row>
    <row r="35" spans="1:23" ht="13.15" customHeight="1">
      <c r="A35" s="110" t="s">
        <v>66</v>
      </c>
      <c r="B35" s="111" t="s">
        <v>67</v>
      </c>
      <c r="C35" s="111"/>
      <c r="D35" s="73"/>
      <c r="E35" s="112"/>
      <c r="F35" s="112"/>
      <c r="G35" s="112"/>
      <c r="H35" s="112"/>
      <c r="I35" s="113" t="s">
        <v>13</v>
      </c>
      <c r="J35" s="51"/>
      <c r="K35" s="51">
        <f>J35</f>
        <v>0</v>
      </c>
      <c r="L35" s="158"/>
      <c r="M35" s="63"/>
      <c r="N35" s="63"/>
      <c r="O35" s="63"/>
      <c r="P35" s="63"/>
      <c r="Q35" s="63"/>
      <c r="R35" s="63"/>
      <c r="S35" s="63"/>
      <c r="T35" s="63"/>
      <c r="U35" s="63"/>
      <c r="V35" s="63"/>
      <c r="W35" s="63"/>
    </row>
    <row r="36" spans="1:23" ht="13.15" customHeight="1">
      <c r="A36" s="110"/>
      <c r="B36" s="111" t="s">
        <v>68</v>
      </c>
      <c r="C36" s="111"/>
      <c r="D36" s="73"/>
      <c r="E36" s="112"/>
      <c r="F36" s="112"/>
      <c r="G36" s="112"/>
      <c r="H36" s="112"/>
      <c r="I36" s="113" t="s">
        <v>13</v>
      </c>
      <c r="J36" s="51"/>
      <c r="K36" s="51">
        <f t="shared" ref="K36:K37" si="4">J36</f>
        <v>0</v>
      </c>
      <c r="L36" s="158"/>
      <c r="M36" s="63"/>
      <c r="N36" s="63"/>
      <c r="O36" s="63"/>
      <c r="P36" s="63"/>
      <c r="Q36" s="63"/>
      <c r="R36" s="63"/>
      <c r="S36" s="63"/>
      <c r="T36" s="63"/>
      <c r="U36" s="63"/>
      <c r="V36" s="63"/>
      <c r="W36" s="63"/>
    </row>
    <row r="37" spans="1:23" ht="13.15" customHeight="1">
      <c r="A37" s="110" t="s">
        <v>69</v>
      </c>
      <c r="B37" s="111" t="s">
        <v>68</v>
      </c>
      <c r="C37" s="111"/>
      <c r="D37" s="73"/>
      <c r="E37" s="112"/>
      <c r="F37" s="112"/>
      <c r="G37" s="112"/>
      <c r="H37" s="112"/>
      <c r="I37" s="113" t="s">
        <v>13</v>
      </c>
      <c r="J37" s="51"/>
      <c r="K37" s="51">
        <f t="shared" si="4"/>
        <v>0</v>
      </c>
      <c r="L37" s="158"/>
    </row>
    <row r="38" spans="1:23" ht="13.15" customHeight="1">
      <c r="A38" s="105" t="s">
        <v>70</v>
      </c>
      <c r="B38" s="106"/>
      <c r="C38" s="106"/>
      <c r="D38" s="61"/>
      <c r="E38" s="107"/>
      <c r="F38" s="107"/>
      <c r="G38" s="107"/>
      <c r="H38" s="107"/>
      <c r="I38" s="107"/>
      <c r="J38" s="28">
        <f>SUM(J39:J40)</f>
        <v>0</v>
      </c>
      <c r="K38" s="28">
        <f>SUM(K39:K40)</f>
        <v>0</v>
      </c>
      <c r="L38" s="158"/>
    </row>
    <row r="39" spans="1:23" ht="13.15" customHeight="1">
      <c r="A39" s="110"/>
      <c r="B39" s="111" t="s">
        <v>15</v>
      </c>
      <c r="C39" s="111"/>
      <c r="D39" s="73"/>
      <c r="E39" s="112"/>
      <c r="F39" s="112"/>
      <c r="G39" s="112"/>
      <c r="H39" s="112"/>
      <c r="I39" s="113" t="s">
        <v>13</v>
      </c>
      <c r="J39" s="51"/>
      <c r="K39" s="51">
        <f>J39</f>
        <v>0</v>
      </c>
      <c r="L39" s="158"/>
    </row>
    <row r="40" spans="1:23" ht="13.15" customHeight="1">
      <c r="A40" s="110"/>
      <c r="B40" s="111"/>
      <c r="C40" s="111"/>
      <c r="D40" s="73"/>
      <c r="E40" s="112"/>
      <c r="F40" s="112"/>
      <c r="G40" s="112"/>
      <c r="H40" s="112"/>
      <c r="I40" s="113"/>
      <c r="J40" s="51"/>
      <c r="K40" s="51"/>
      <c r="L40" s="158"/>
    </row>
    <row r="41" spans="1:23" ht="13.15" customHeight="1">
      <c r="A41" s="105" t="s">
        <v>71</v>
      </c>
      <c r="B41" s="106"/>
      <c r="C41" s="106"/>
      <c r="D41" s="61"/>
      <c r="E41" s="107"/>
      <c r="F41" s="107"/>
      <c r="G41" s="107"/>
      <c r="H41" s="107"/>
      <c r="I41" s="107"/>
      <c r="J41" s="28">
        <f>SUM(J42:J45)</f>
        <v>0</v>
      </c>
      <c r="K41" s="28">
        <f>SUM(K42:K45)</f>
        <v>0</v>
      </c>
      <c r="L41" s="158"/>
    </row>
    <row r="42" spans="1:23" ht="13.15" customHeight="1">
      <c r="A42" s="110" t="s">
        <v>72</v>
      </c>
      <c r="B42" s="111"/>
      <c r="C42" s="111" t="s">
        <v>9</v>
      </c>
      <c r="D42" s="73"/>
      <c r="E42" s="112" t="s">
        <v>10</v>
      </c>
      <c r="F42" s="112" t="s">
        <v>11</v>
      </c>
      <c r="G42" s="112"/>
      <c r="H42" s="112" t="s">
        <v>16</v>
      </c>
      <c r="I42" s="113" t="s">
        <v>13</v>
      </c>
      <c r="J42" s="50">
        <f t="shared" ref="J42" si="5">D42*G42</f>
        <v>0</v>
      </c>
      <c r="K42" s="51">
        <f>J42</f>
        <v>0</v>
      </c>
      <c r="L42" s="158"/>
    </row>
    <row r="43" spans="1:23" ht="13.15" customHeight="1">
      <c r="A43" s="110" t="s">
        <v>73</v>
      </c>
      <c r="B43" s="111" t="s">
        <v>17</v>
      </c>
      <c r="C43" s="111"/>
      <c r="D43" s="73"/>
      <c r="E43" s="112"/>
      <c r="F43" s="112"/>
      <c r="G43" s="112"/>
      <c r="H43" s="112"/>
      <c r="I43" s="113" t="s">
        <v>13</v>
      </c>
      <c r="J43" s="51"/>
      <c r="K43" s="51">
        <f>J43</f>
        <v>0</v>
      </c>
      <c r="L43" s="158"/>
    </row>
    <row r="44" spans="1:23" ht="13.15" customHeight="1">
      <c r="A44" s="110"/>
      <c r="B44" s="111" t="s">
        <v>18</v>
      </c>
      <c r="C44" s="111"/>
      <c r="D44" s="73"/>
      <c r="E44" s="112"/>
      <c r="F44" s="112"/>
      <c r="G44" s="112"/>
      <c r="H44" s="112"/>
      <c r="I44" s="113" t="s">
        <v>13</v>
      </c>
      <c r="J44" s="51"/>
      <c r="K44" s="51">
        <f>J44</f>
        <v>0</v>
      </c>
      <c r="L44" s="158"/>
    </row>
    <row r="45" spans="1:23" ht="13.15" customHeight="1">
      <c r="A45" s="110"/>
      <c r="B45" s="111"/>
      <c r="C45" s="111"/>
      <c r="D45" s="73"/>
      <c r="E45" s="112"/>
      <c r="F45" s="112"/>
      <c r="G45" s="112"/>
      <c r="H45" s="112"/>
      <c r="I45" s="113" t="s">
        <v>13</v>
      </c>
      <c r="J45" s="51"/>
      <c r="K45" s="51">
        <f>J45</f>
        <v>0</v>
      </c>
      <c r="L45" s="158"/>
    </row>
    <row r="46" spans="1:23">
      <c r="A46" s="117"/>
      <c r="B46" s="34" t="s">
        <v>19</v>
      </c>
      <c r="C46" s="35"/>
      <c r="D46" s="36"/>
      <c r="E46" s="35"/>
      <c r="F46" s="35"/>
      <c r="G46" s="35"/>
      <c r="H46" s="35"/>
      <c r="I46" s="34"/>
      <c r="J46" s="37">
        <f>J10+J23+J30</f>
        <v>0</v>
      </c>
      <c r="K46" s="37">
        <f>K10+K23+K30</f>
        <v>0</v>
      </c>
      <c r="L46" s="158"/>
    </row>
    <row r="47" spans="1:23" ht="16.5" thickBot="1">
      <c r="A47" s="118" t="s">
        <v>74</v>
      </c>
      <c r="B47" s="74">
        <v>30</v>
      </c>
      <c r="C47" s="35"/>
      <c r="D47" s="36"/>
      <c r="E47" s="35"/>
      <c r="F47" s="35"/>
      <c r="G47" s="35"/>
      <c r="H47" s="35"/>
      <c r="I47" s="34"/>
      <c r="J47" s="37">
        <f>ROUNDDOWN((J10+J23+J30)*B47%,-3)</f>
        <v>0</v>
      </c>
      <c r="K47" s="64">
        <f>ROUNDDOWN((K10+K23+K30)*B47%,-3)</f>
        <v>0</v>
      </c>
      <c r="L47" s="162"/>
    </row>
    <row r="48" spans="1:23" s="40" customFormat="1" ht="16.5" thickBot="1">
      <c r="A48" s="163" t="s">
        <v>75</v>
      </c>
      <c r="B48" s="65"/>
      <c r="C48" s="66"/>
      <c r="D48" s="67"/>
      <c r="E48" s="66"/>
      <c r="F48" s="66"/>
      <c r="G48" s="66"/>
      <c r="H48" s="66"/>
      <c r="I48" s="68"/>
      <c r="J48" s="69">
        <f>SUM(J46,J47)</f>
        <v>0</v>
      </c>
      <c r="K48" s="69">
        <f>SUM(K46,K47)</f>
        <v>0</v>
      </c>
      <c r="L48" s="123">
        <f>ROUNDDOWN((K48)*A51,-3)</f>
        <v>0</v>
      </c>
    </row>
    <row r="49" spans="1:12" s="40" customFormat="1">
      <c r="A49" s="163" t="s">
        <v>76</v>
      </c>
      <c r="B49" s="70">
        <v>10</v>
      </c>
      <c r="C49" s="66"/>
      <c r="D49" s="67"/>
      <c r="E49" s="66"/>
      <c r="F49" s="66"/>
      <c r="G49" s="66"/>
      <c r="H49" s="66"/>
      <c r="I49" s="68"/>
      <c r="J49" s="69">
        <f>ROUNDDOWN(J48*B49%,0)</f>
        <v>0</v>
      </c>
      <c r="K49" s="91"/>
      <c r="L49" s="164"/>
    </row>
    <row r="50" spans="1:12" s="40" customFormat="1" ht="16.5" thickBot="1">
      <c r="A50" s="165" t="s">
        <v>77</v>
      </c>
      <c r="B50" s="71"/>
      <c r="C50" s="71"/>
      <c r="D50" s="71"/>
      <c r="E50" s="71"/>
      <c r="F50" s="71"/>
      <c r="G50" s="71"/>
      <c r="H50" s="71"/>
      <c r="I50" s="71"/>
      <c r="J50" s="72">
        <f>SUM(J48:J49)</f>
        <v>0</v>
      </c>
      <c r="K50" s="92"/>
      <c r="L50" s="162"/>
    </row>
    <row r="51" spans="1:12" s="40" customFormat="1" ht="18.75" customHeight="1">
      <c r="A51" s="124">
        <v>1</v>
      </c>
      <c r="B51" s="290" t="s">
        <v>119</v>
      </c>
      <c r="C51" s="291"/>
      <c r="D51" s="291"/>
      <c r="E51" s="291"/>
      <c r="F51" s="291"/>
      <c r="G51" s="291"/>
      <c r="H51" s="291"/>
      <c r="I51" s="291"/>
      <c r="J51" s="291"/>
      <c r="K51" s="291"/>
      <c r="L51" s="292"/>
    </row>
    <row r="52" spans="1:12" ht="50.25" customHeight="1" thickBot="1">
      <c r="A52" s="289"/>
      <c r="B52" s="293"/>
      <c r="C52" s="293"/>
      <c r="D52" s="293"/>
      <c r="E52" s="293"/>
      <c r="F52" s="293"/>
      <c r="G52" s="293"/>
      <c r="H52" s="293"/>
      <c r="I52" s="293"/>
      <c r="J52" s="293"/>
      <c r="K52" s="293"/>
      <c r="L52" s="294"/>
    </row>
    <row r="53" spans="1:12" ht="16.5" thickTop="1">
      <c r="D53" s="13"/>
      <c r="E53" s="14"/>
    </row>
    <row r="54" spans="1:12">
      <c r="D54" s="13"/>
      <c r="E54" s="14"/>
    </row>
    <row r="55" spans="1:12">
      <c r="D55" s="13"/>
      <c r="E55" s="14"/>
    </row>
    <row r="56" spans="1:12">
      <c r="D56" s="13"/>
      <c r="E56" s="14"/>
    </row>
  </sheetData>
  <sheetProtection insertRows="0"/>
  <mergeCells count="12">
    <mergeCell ref="L10:L47"/>
    <mergeCell ref="A14:B14"/>
    <mergeCell ref="K49:K50"/>
    <mergeCell ref="L49:L50"/>
    <mergeCell ref="B51:L52"/>
    <mergeCell ref="B8:D8"/>
    <mergeCell ref="A2:L2"/>
    <mergeCell ref="A3:L3"/>
    <mergeCell ref="A5:L5"/>
    <mergeCell ref="A9:I9"/>
    <mergeCell ref="B7:H7"/>
    <mergeCell ref="I7:L7"/>
  </mergeCells>
  <phoneticPr fontId="1"/>
  <dataValidations count="1">
    <dataValidation type="list" allowBlank="1" showInputMessage="1" showErrorMessage="1" sqref="L9" xr:uid="{30D4C177-B756-41C8-832A-ADFB62D9894F}">
      <formula1>"大学・国研等,それ以外"</formula1>
    </dataValidation>
  </dataValidations>
  <hyperlinks>
    <hyperlink ref="A3:L3" r:id="rId1" display="「2025年度版課題設定型産業技術開発費助成事業事務処理マニュアル」はこちら" xr:uid="{04B6C316-770B-4FE9-8874-0810C5A5DC1B}"/>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表紙</vt:lpstr>
      <vt:lpstr>貼り付け方</vt:lpstr>
      <vt:lpstr>7.開発スケジュール_長期_貼付用</vt:lpstr>
      <vt:lpstr>7.開発スケジュール_短期_貼付用</vt:lpstr>
      <vt:lpstr>10.支出計画_貼付用_代表提案者</vt:lpstr>
      <vt:lpstr>10.支出計画_貼付用_共同提案者</vt:lpstr>
      <vt:lpstr>10.支出計画_貼付用_共同研究先</vt:lpstr>
      <vt:lpstr>'10.支出計画_貼付用_共同提案者'!Print_Area</vt:lpstr>
      <vt:lpstr>'10.支出計画_貼付用_代表提案者'!Print_Area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2025-03-29T07:43:42Z</dcterms:created>
  <dcterms:modified xsi:type="dcterms:W3CDTF">2025-05-08T07:53:39Z</dcterms:modified>
  <cp:category/>
  <cp:contentStatus/>
</cp:coreProperties>
</file>