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39" documentId="13_ncr:1_{B1B7788B-5069-4A2A-8923-E492A4251EB3}" xr6:coauthVersionLast="47" xr6:coauthVersionMax="47" xr10:uidLastSave="{81FE8958-7B40-4438-9DDC-3FAC907CE6A3}"/>
  <bookViews>
    <workbookView xWindow="-120" yWindow="-120" windowWidth="29040" windowHeight="17520" tabRatio="836" activeTab="3" xr2:uid="{00000000-000D-0000-FFFF-FFFF00000000}"/>
  </bookViews>
  <sheets>
    <sheet name="全期間総括表" sheetId="18" r:id="rId1"/>
    <sheet name="補助先総括表" sheetId="16" r:id="rId2"/>
    <sheet name="委託先・共同研究先総括表" sheetId="17" r:id="rId3"/>
    <sheet name="項目別明細表（補助先用）" sheetId="2" r:id="rId4"/>
    <sheet name="項目別明細表 (委託・共同研究先用)" sheetId="15" r:id="rId5"/>
  </sheets>
  <externalReferences>
    <externalReference r:id="rId6"/>
  </externalReferences>
  <definedNames>
    <definedName name="_xlnm.Print_Area" localSheetId="0">全期間総括表!$A:$F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L41" i="15"/>
  <c r="C27" i="18"/>
  <c r="C26" i="18"/>
  <c r="F25" i="18"/>
  <c r="E25" i="18"/>
  <c r="C25" i="18" s="1"/>
  <c r="D25" i="18"/>
  <c r="C23" i="18"/>
  <c r="C22" i="18"/>
  <c r="F21" i="18"/>
  <c r="E21" i="18"/>
  <c r="D21" i="18"/>
  <c r="C21" i="18"/>
  <c r="F16" i="18"/>
  <c r="E16" i="18"/>
  <c r="D16" i="18"/>
  <c r="C16" i="18"/>
  <c r="C15" i="18"/>
  <c r="C14" i="18"/>
  <c r="C13" i="18"/>
  <c r="C12" i="18"/>
  <c r="C11" i="18"/>
  <c r="C10" i="18"/>
  <c r="C9" i="18"/>
  <c r="C8" i="18"/>
  <c r="E22" i="17"/>
  <c r="D22" i="17"/>
  <c r="C22" i="17"/>
  <c r="B22" i="17"/>
  <c r="E21" i="17"/>
  <c r="E23" i="17" s="1"/>
  <c r="D21" i="17"/>
  <c r="D23" i="17" s="1"/>
  <c r="C21" i="17"/>
  <c r="C23" i="17" s="1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B25" i="16"/>
  <c r="B23" i="16"/>
  <c r="B22" i="16"/>
  <c r="E21" i="16"/>
  <c r="D21" i="16"/>
  <c r="C21" i="16"/>
  <c r="B21" i="16" s="1"/>
  <c r="B20" i="16"/>
  <c r="B19" i="16"/>
  <c r="B18" i="16"/>
  <c r="B17" i="16"/>
  <c r="E16" i="16"/>
  <c r="D16" i="16"/>
  <c r="C16" i="16"/>
  <c r="B16" i="16"/>
  <c r="B15" i="16"/>
  <c r="B14" i="16"/>
  <c r="E13" i="16"/>
  <c r="D13" i="16"/>
  <c r="D24" i="16" s="1"/>
  <c r="C13" i="16"/>
  <c r="C24" i="16" s="1"/>
  <c r="B13" i="16"/>
  <c r="B12" i="16"/>
  <c r="B11" i="16"/>
  <c r="B10" i="16"/>
  <c r="E9" i="16"/>
  <c r="E24" i="16" s="1"/>
  <c r="D9" i="16"/>
  <c r="C9" i="16"/>
  <c r="B9" i="16" s="1"/>
  <c r="B23" i="17" l="1"/>
  <c r="C24" i="17"/>
  <c r="E24" i="17"/>
  <c r="E25" i="17" s="1"/>
  <c r="D24" i="17"/>
  <c r="D25" i="17" s="1"/>
  <c r="B24" i="16"/>
  <c r="B24" i="17" l="1"/>
  <c r="C25" i="17"/>
  <c r="B25" i="17" s="1"/>
  <c r="K41" i="15" l="1"/>
  <c r="J41" i="15"/>
  <c r="K40" i="2" l="1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8" i="2" s="1"/>
  <c r="K7" i="2" s="1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46" i="2" s="1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J6" i="15" l="1"/>
  <c r="J42" i="15" s="1"/>
  <c r="J43" i="15" s="1"/>
  <c r="K6" i="15"/>
</calcChain>
</file>

<file path=xl/sharedStrings.xml><?xml version="1.0" encoding="utf-8"?>
<sst xmlns="http://schemas.openxmlformats.org/spreadsheetml/2006/main" count="291" uniqueCount="119">
  <si>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</si>
  <si>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</si>
  <si>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</si>
  <si>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</si>
  <si>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</si>
  <si>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</si>
  <si>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</si>
  <si>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</si>
  <si>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</si>
  <si>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</si>
  <si>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</si>
  <si>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</si>
  <si>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</si>
  <si>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</si>
  <si>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</si>
  <si>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</si>
  <si>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</si>
  <si>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</si>
  <si>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</si>
  <si>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</si>
  <si>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</si>
  <si>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</si>
  <si>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</si>
  <si>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</si>
  <si>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</si>
  <si>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</si>
  <si>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</si>
  <si>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</si>
  <si>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</si>
  <si>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</si>
  <si>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</si>
  <si>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</si>
  <si>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</si>
  <si>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</si>
  <si>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</si>
  <si>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</si>
  <si>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</si>
  <si>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</si>
  <si>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</si>
  <si>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</si>
  <si>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</si>
  <si>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</si>
  <si>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</si>
  <si>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</si>
  <si>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</si>
  <si>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</si>
  <si>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</si>
  <si>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</si>
  <si>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</si>
  <si>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</si>
  <si>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</si>
  <si>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</si>
  <si>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</si>
  <si>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</si>
  <si>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</si>
  <si>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</si>
  <si>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</si>
  <si>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</si>
  <si>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</si>
  <si>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</si>
  <si>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</si>
  <si>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</si>
  <si>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</si>
  <si>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</si>
  <si>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</si>
  <si>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</si>
  <si>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</si>
  <si>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4">
      <t>ホジョ</t>
    </rPh>
    <rPh sb="4" eb="5">
      <t>リツ</t>
    </rPh>
    <phoneticPr fontId="3"/>
  </si>
  <si>
    <t>合計(Ⅰ＋Ⅱ＋Ⅲ＋Ⅳ）</t>
    <rPh sb="0" eb="2">
      <t>ゴウケイ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</si>
  <si>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</si>
  <si>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</si>
  <si>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２．株式会社★★★</t>
    <rPh sb="2" eb="6">
      <t>カブシキガイシャ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</si>
  <si>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</si>
  <si>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</si>
  <si>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</si>
  <si>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</si>
  <si>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</si>
  <si>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</si>
  <si>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</si>
  <si>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別紙２</t>
    <rPh sb="0" eb="2">
      <t>ベッシ</t>
    </rPh>
    <phoneticPr fontId="3"/>
  </si>
  <si>
    <t>合計Ａ(Ⅰ＋Ⅱ＋Ⅲ＋Ⅳ）</t>
    <rPh sb="0" eb="2">
      <t>ゴウケイ</t>
    </rPh>
    <phoneticPr fontId="3"/>
  </si>
  <si>
    <t>株式会社◇◇</t>
    <rPh sb="0" eb="2">
      <t>カブシキ</t>
    </rPh>
    <rPh sb="2" eb="4">
      <t>カイシャ</t>
    </rPh>
    <phoneticPr fontId="3"/>
  </si>
  <si>
    <t>株式会社××</t>
    <rPh sb="0" eb="2">
      <t>カブシキ</t>
    </rPh>
    <rPh sb="2" eb="4">
      <t>カイシャ</t>
    </rPh>
    <phoneticPr fontId="3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</si>
  <si>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</si>
  <si>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</si>
  <si>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※必ずPMSからダウンロードした様式で作成してください。</t>
    <rPh sb="1" eb="2">
      <t>カナラ</t>
    </rPh>
    <rPh sb="16" eb="18">
      <t>ヨウシキ</t>
    </rPh>
    <rPh sb="19" eb="21">
      <t>サクセイ</t>
    </rPh>
    <phoneticPr fontId="14"/>
  </si>
  <si>
    <t>　１. 土木・建築工事費</t>
    <rPh sb="4" eb="6">
      <t>ドボク</t>
    </rPh>
    <rPh sb="7" eb="9">
      <t>ケンチク</t>
    </rPh>
    <rPh sb="9" eb="12">
      <t>コウジヒ</t>
    </rPh>
    <phoneticPr fontId="3"/>
  </si>
  <si>
    <t>　２. 機械装置等製作・購入費</t>
    <rPh sb="4" eb="6">
      <t>キカイ</t>
    </rPh>
    <rPh sb="6" eb="8">
      <t>ソウチ</t>
    </rPh>
    <rPh sb="8" eb="9">
      <t>トウ</t>
    </rPh>
    <rPh sb="9" eb="11">
      <t>セイサク</t>
    </rPh>
    <rPh sb="12" eb="14">
      <t>コウニュウ</t>
    </rPh>
    <rPh sb="14" eb="15">
      <t>ヒ</t>
    </rPh>
    <phoneticPr fontId="3"/>
  </si>
  <si>
    <t>　３. 保守・改造修理費</t>
    <rPh sb="4" eb="6">
      <t>ホシュ</t>
    </rPh>
    <rPh sb="7" eb="9">
      <t>カイゾウ</t>
    </rPh>
    <rPh sb="9" eb="12">
      <t>シュウリヒ</t>
    </rPh>
    <phoneticPr fontId="3"/>
  </si>
  <si>
    <t>　１. 研究員費</t>
    <rPh sb="4" eb="7">
      <t>ケンキュウイン</t>
    </rPh>
    <rPh sb="7" eb="8">
      <t>ヒ</t>
    </rPh>
    <phoneticPr fontId="3"/>
  </si>
  <si>
    <t>　２. 補助員費</t>
    <rPh sb="4" eb="7">
      <t>ホジョイン</t>
    </rPh>
    <rPh sb="7" eb="8">
      <t>ヒ</t>
    </rPh>
    <phoneticPr fontId="3"/>
  </si>
  <si>
    <t>　１. 消耗品費</t>
    <rPh sb="4" eb="7">
      <t>ショウモウヒン</t>
    </rPh>
    <rPh sb="7" eb="8">
      <t>ヒ</t>
    </rPh>
    <phoneticPr fontId="3"/>
  </si>
  <si>
    <t>　２. 旅費</t>
    <rPh sb="4" eb="6">
      <t>リョヒ</t>
    </rPh>
    <phoneticPr fontId="3"/>
  </si>
  <si>
    <t>　３. 外注費</t>
    <rPh sb="4" eb="7">
      <t>ガイチュウヒ</t>
    </rPh>
    <phoneticPr fontId="3"/>
  </si>
  <si>
    <t>　４. 諸経費</t>
    <rPh sb="4" eb="7">
      <t>ショケイヒ</t>
    </rPh>
    <phoneticPr fontId="3"/>
  </si>
  <si>
    <t>Ⅰ＋Ⅱ＋Ⅲ</t>
    <phoneticPr fontId="3"/>
  </si>
  <si>
    <t>委託先/共同研究先総括表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</si>
  <si>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（３）委託先/共同研究先総括表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</si>
  <si>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補助事業の名称：・・・・・・技術開発</t>
    <rPh sb="0" eb="2">
      <t>ホジョ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</si>
  <si>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補助先名</t>
    <rPh sb="0" eb="2">
      <t>ホジョ</t>
    </rPh>
    <rPh sb="2" eb="3">
      <t>サキ</t>
    </rPh>
    <rPh sb="3" eb="4">
      <t>メイ</t>
    </rPh>
    <phoneticPr fontId="3"/>
  </si>
  <si>
    <t>　＊補助金の額</t>
    <rPh sb="2" eb="5">
      <t>ホジョキン</t>
    </rPh>
    <rPh sb="6" eb="7">
      <t>ガク</t>
    </rPh>
    <phoneticPr fontId="3"/>
  </si>
  <si>
    <t>※機関、年度毎に「補助対象費用」を記入してください。</t>
    <rPh sb="1" eb="3">
      <t>キカン</t>
    </rPh>
    <rPh sb="4" eb="6">
      <t>ネンド</t>
    </rPh>
    <rPh sb="9" eb="11">
      <t>ホジョ</t>
    </rPh>
    <phoneticPr fontId="3"/>
  </si>
  <si>
    <t>　補助先総括表</t>
    <rPh sb="1" eb="3">
      <t>ホジョ</t>
    </rPh>
    <rPh sb="3" eb="4">
      <t>サキ</t>
    </rPh>
    <rPh sb="4" eb="6">
      <t>ソウカツ</t>
    </rPh>
    <rPh sb="6" eb="7">
      <t>ヒョウ</t>
    </rPh>
    <phoneticPr fontId="3"/>
  </si>
  <si>
    <t>（２）補助先、研究分担先、分室総括表</t>
    <rPh sb="3" eb="5">
      <t>ホジョ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</si>
  <si>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補助事業の名称：・・・・・・大項目／中項目／小項目</t>
    <rPh sb="0" eb="2">
      <t>ホジョ</t>
    </rPh>
    <rPh sb="2" eb="4">
      <t>ジギョウ</t>
    </rPh>
    <rPh sb="5" eb="7">
      <t>メイショウ</t>
    </rPh>
    <phoneticPr fontId="3"/>
  </si>
  <si>
    <t>※項目毎に「補助対象費用」を記入してください。</t>
    <rPh sb="6" eb="8">
      <t>ホジョ</t>
    </rPh>
    <phoneticPr fontId="3"/>
  </si>
  <si>
    <t>※Ⅳ．委託費・共同研究費の補助先がＮＥＤＯへ計上する補助対象費用は、消費税抜き額になります。</t>
    <rPh sb="13" eb="15">
      <t>ホジョ</t>
    </rPh>
    <rPh sb="26" eb="28">
      <t>ホジョ</t>
    </rPh>
    <phoneticPr fontId="14"/>
  </si>
  <si>
    <t>補助事業の名称：・・・・・・大項目／中項目／小項目</t>
    <rPh sb="0" eb="2">
      <t>ホジョ</t>
    </rPh>
    <rPh sb="2" eb="4">
      <t>ジギョウ</t>
    </rPh>
    <rPh sb="5" eb="7">
      <t>メイショウ</t>
    </rPh>
    <rPh sb="14" eb="17">
      <t>ダイコウモク</t>
    </rPh>
    <rPh sb="18" eb="21">
      <t>チュウコウモク</t>
    </rPh>
    <rPh sb="22" eb="25">
      <t>ショウコウモク</t>
    </rPh>
    <phoneticPr fontId="3"/>
  </si>
  <si>
    <t>※補助先がＮＥＤＯへ計上する補助対象費用は、消費税抜き額になります。（ただし、委託契約は消費税の課税取引となりますので、補助先と委託先の関係では「総計」にて契約します。）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ケイヤク</t>
    </rPh>
    <phoneticPr fontId="14"/>
  </si>
  <si>
    <t>項目別明細表（補助先用）</t>
    <rPh sb="0" eb="2">
      <t>コウモク</t>
    </rPh>
    <rPh sb="2" eb="3">
      <t>ベツ</t>
    </rPh>
    <rPh sb="3" eb="6">
      <t>メイサイヒョウ</t>
    </rPh>
    <rPh sb="7" eb="9">
      <t>ホジョ</t>
    </rPh>
    <rPh sb="9" eb="10">
      <t>サキ</t>
    </rPh>
    <rPh sb="10" eb="11">
      <t>ヨウ</t>
    </rPh>
    <phoneticPr fontId="3"/>
  </si>
  <si>
    <t>補助事業に要する経費</t>
    <rPh sb="0" eb="2">
      <t>ホジョ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</si>
  <si>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3"/>
  </si>
  <si>
    <t>補助金の額（円）</t>
    <rPh sb="0" eb="2">
      <t>ホジョ</t>
    </rPh>
    <rPh sb="2" eb="3">
      <t>キン</t>
    </rPh>
    <rPh sb="4" eb="5">
      <t>ガク</t>
    </rPh>
    <rPh sb="6" eb="7">
      <t>エン</t>
    </rPh>
    <phoneticPr fontId="3"/>
  </si>
  <si>
    <t>※補助先がＮＥＤＯへ計上する補助対象費用は、消費税抜き額になります。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phoneticPr fontId="14"/>
  </si>
  <si>
    <t>※補助金の額は、Ⅰ～Ⅳ１．委託費・共同研究費の合計に補助率を乗じ、千円未満を切り捨てた金額に、Ⅳ２．学術機関等に対する共同研究費を加算した額を記載してください。</t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39">
      <t>キ</t>
    </rPh>
    <rPh sb="40" eb="41">
      <t>ス</t>
    </rPh>
    <rPh sb="43" eb="45">
      <t>キンガク</t>
    </rPh>
    <rPh sb="71" eb="73">
      <t>キサイ</t>
    </rPh>
    <phoneticPr fontId="14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</si>
  <si>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3"/>
  </si>
  <si>
    <t>※「補助金の額」には、様式第１に記述の補助率に従い、「補助対象費用の合計Ａ」に補助率を乗じて千円未満を切り捨てた金額を記入してください。ただし、学術機関等に対する共同研究費の場合は、「補助金の額」に「補助対象費用の合計Ａ」と同額の金額を記入してください。</t>
    <rPh sb="2" eb="4">
      <t>ホジョ</t>
    </rPh>
    <rPh sb="27" eb="29">
      <t>ホジョ</t>
    </rPh>
    <rPh sb="92" eb="94">
      <t>ホジョ</t>
    </rPh>
    <rPh sb="100" eb="102">
      <t>ホジョ</t>
    </rPh>
    <phoneticPr fontId="14"/>
  </si>
  <si>
    <t>※補助先がＮＥＤＯへ計上する補助対象費用は、消費税抜き額になります。（ただし、委託契約は消費税の課税取引となりますので、補助先と委託先の関係では合計Ｂにて契約します。）</t>
    <rPh sb="1" eb="3">
      <t>ホジョ</t>
    </rPh>
    <rPh sb="3" eb="4">
      <t>サキ</t>
    </rPh>
    <rPh sb="10" eb="12">
      <t>ケイジョウ</t>
    </rPh>
    <rPh sb="14" eb="16">
      <t>ホジョ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ホジョ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ケイヤク</t>
    </rPh>
    <phoneticPr fontId="14"/>
  </si>
  <si>
    <t>＜＊補助率　○／○＞</t>
    <rPh sb="2" eb="5">
      <t>ホジョリツ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</si>
</sst>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（Ⅰ+Ⅱ+Ⅲ）×&quot;0&quot;%&quot;"/>
    <numFmt numFmtId="180" formatCode="&quot;合計Ａ×&quot;0&quot;%&quot;"/>
    <numFmt numFmtId="181" formatCode="&quot;&lt;補助率　&quot;0/0&quot;&gt;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2" borderId="3" xfId="0" applyNumberFormat="1" applyFont="1" applyFill="1" applyBorder="1">
      <alignment vertical="center"/>
    </xf>
    <xf numFmtId="180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38" fontId="8" fillId="0" borderId="0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8" fillId="0" borderId="0" xfId="1" applyFont="1" applyFill="1" applyBorder="1" applyAlignment="1">
      <alignment horizontal="left"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/>
    </xf>
    <xf numFmtId="38" fontId="4" fillId="0" borderId="1" xfId="1" applyFont="1" applyBorder="1" applyAlignment="1">
      <alignment horizontal="center" vertical="center"/>
    </xf>
    <xf numFmtId="181" fontId="4" fillId="0" borderId="0" xfId="0" applyNumberFormat="1" applyFont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7" xfId="1" applyFont="1" applyBorder="1" applyAlignment="1">
      <alignment horizontal="right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file:///C:/Users/ukishimanzm/Downloads/100959146.xlsx" TargetMode="External" Type="http://schemas.openxmlformats.org/officeDocument/2006/relationships/externalLinkPath"/><Relationship Id="rId2" Target="file:///C:/Users/ukishimanzm/Downloads/100959146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項目別明細表 (助成先)【フェーズ1】X年度"/>
      <sheetName val="項目別明細表 (助成先)【フェーズ1】X+1年度"/>
      <sheetName val="項目別明細表 (共同研究先用)【フェーズ1】X年度"/>
      <sheetName val="項目別明細表 (共同研究先用)【フェーズ1】X+1年度"/>
      <sheetName val="助成先総括表【フェーズ1】"/>
      <sheetName val="共同研究総括表【フェーズ1】"/>
      <sheetName val="全期間総括表【フェーズ1】"/>
      <sheetName val="項目別明細表（助成先用）【フェーズ2】N1"/>
      <sheetName val="項目別明細表（助成先用）【フェーズ2】N2"/>
      <sheetName val="項目別明細表（助成先用）【フェーズ2】N3"/>
      <sheetName val="項目別明細表 (共同研究先用)【フェーズ2】N1"/>
      <sheetName val="項目別明細表 (共同研究先用)【フェーズ2】N2"/>
      <sheetName val="項目別明細表 (共同研究先用)【フェーズ2】N3"/>
      <sheetName val="助成先総括表【フェーズ2】"/>
      <sheetName val="共同研究総括表【フェーズ2】"/>
      <sheetName val="全期間総括表【フェーズ2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>
            <v>0</v>
          </cell>
        </row>
        <row r="7">
          <cell r="K7">
            <v>0</v>
          </cell>
        </row>
        <row r="10">
          <cell r="K10">
            <v>0</v>
          </cell>
        </row>
        <row r="16">
          <cell r="K16">
            <v>0</v>
          </cell>
        </row>
        <row r="19">
          <cell r="K19">
            <v>0</v>
          </cell>
        </row>
        <row r="20">
          <cell r="K20">
            <v>0</v>
          </cell>
        </row>
        <row r="23">
          <cell r="K23">
            <v>0</v>
          </cell>
        </row>
        <row r="25">
          <cell r="K25">
            <v>0</v>
          </cell>
        </row>
        <row r="26">
          <cell r="K26">
            <v>0</v>
          </cell>
        </row>
        <row r="29">
          <cell r="K29">
            <v>0</v>
          </cell>
        </row>
        <row r="33">
          <cell r="K33">
            <v>0</v>
          </cell>
        </row>
        <row r="35">
          <cell r="K35">
            <v>0</v>
          </cell>
        </row>
        <row r="40">
          <cell r="K40">
            <v>0</v>
          </cell>
        </row>
        <row r="41">
          <cell r="K41">
            <v>0</v>
          </cell>
        </row>
      </sheetData>
      <sheetData sheetId="11">
        <row r="6">
          <cell r="K6">
            <v>0</v>
          </cell>
        </row>
        <row r="7">
          <cell r="K7">
            <v>0</v>
          </cell>
        </row>
        <row r="10">
          <cell r="K10">
            <v>0</v>
          </cell>
        </row>
        <row r="16">
          <cell r="K16">
            <v>0</v>
          </cell>
        </row>
        <row r="19">
          <cell r="K19">
            <v>0</v>
          </cell>
        </row>
        <row r="20">
          <cell r="K20">
            <v>0</v>
          </cell>
        </row>
        <row r="23">
          <cell r="K23">
            <v>0</v>
          </cell>
        </row>
        <row r="25">
          <cell r="K25">
            <v>0</v>
          </cell>
        </row>
        <row r="26">
          <cell r="K26">
            <v>0</v>
          </cell>
        </row>
        <row r="29">
          <cell r="K29">
            <v>0</v>
          </cell>
        </row>
        <row r="33">
          <cell r="K33">
            <v>0</v>
          </cell>
        </row>
        <row r="35">
          <cell r="K35">
            <v>0</v>
          </cell>
        </row>
        <row r="40">
          <cell r="K40">
            <v>0</v>
          </cell>
        </row>
        <row r="41">
          <cell r="K41">
            <v>0</v>
          </cell>
        </row>
      </sheetData>
      <sheetData sheetId="12">
        <row r="6">
          <cell r="K6">
            <v>0</v>
          </cell>
        </row>
        <row r="7">
          <cell r="K7">
            <v>0</v>
          </cell>
        </row>
        <row r="10">
          <cell r="K10">
            <v>0</v>
          </cell>
        </row>
        <row r="16">
          <cell r="K16">
            <v>0</v>
          </cell>
        </row>
        <row r="19">
          <cell r="K19">
            <v>0</v>
          </cell>
        </row>
        <row r="20">
          <cell r="K20">
            <v>0</v>
          </cell>
        </row>
        <row r="23">
          <cell r="K23">
            <v>0</v>
          </cell>
        </row>
        <row r="25">
          <cell r="K25">
            <v>0</v>
          </cell>
        </row>
        <row r="26">
          <cell r="K26">
            <v>0</v>
          </cell>
        </row>
        <row r="29">
          <cell r="K29">
            <v>0</v>
          </cell>
        </row>
        <row r="33">
          <cell r="K33">
            <v>0</v>
          </cell>
        </row>
        <row r="35">
          <cell r="K35">
            <v>0</v>
          </cell>
        </row>
        <row r="40">
          <cell r="K40">
            <v>0</v>
          </cell>
        </row>
        <row r="41">
          <cell r="K41">
            <v>0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E3EB-00BD-4408-B3C0-E67D26367ED2}">
  <sheetPr>
    <pageSetUpPr fitToPage="1"/>
  </sheetPr>
  <dimension ref="A1:L33"/>
  <sheetViews>
    <sheetView showGridLines="0" zoomScale="85" zoomScaleNormal="85" workbookViewId="0">
      <selection activeCell="A18" sqref="A18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79</v>
      </c>
    </row>
    <row r="2" spans="1:12" ht="19.5" x14ac:dyDescent="0.15">
      <c r="A2" s="116" t="s">
        <v>53</v>
      </c>
      <c r="B2" s="116"/>
      <c r="C2" s="116"/>
      <c r="D2" s="116"/>
      <c r="E2" s="116"/>
      <c r="F2" s="116"/>
    </row>
    <row r="3" spans="1:12" ht="18.75" customHeight="1" x14ac:dyDescent="0.15"/>
    <row r="4" spans="1:12" s="7" customFormat="1" ht="18.75" customHeight="1" x14ac:dyDescent="0.15">
      <c r="A4" s="6" t="s">
        <v>44</v>
      </c>
      <c r="B4" s="6"/>
    </row>
    <row r="5" spans="1:12" s="7" customFormat="1" ht="18.75" customHeight="1" x14ac:dyDescent="0.15">
      <c r="A5" s="6" t="s">
        <v>98</v>
      </c>
      <c r="B5" s="6"/>
    </row>
    <row r="6" spans="1:12" s="7" customFormat="1" ht="18.75" customHeight="1" x14ac:dyDescent="0.15">
      <c r="A6" s="6"/>
      <c r="B6" s="6"/>
      <c r="D6" s="117" t="s">
        <v>2</v>
      </c>
      <c r="E6" s="117"/>
      <c r="F6" s="117"/>
    </row>
    <row r="7" spans="1:12" s="7" customFormat="1" ht="27" customHeight="1" x14ac:dyDescent="0.15">
      <c r="A7" s="8" t="s">
        <v>99</v>
      </c>
      <c r="B7" s="9" t="s">
        <v>72</v>
      </c>
      <c r="C7" s="8" t="s">
        <v>1</v>
      </c>
      <c r="D7" s="8" t="s">
        <v>61</v>
      </c>
      <c r="E7" s="8" t="s">
        <v>62</v>
      </c>
      <c r="F7" s="8" t="s">
        <v>63</v>
      </c>
      <c r="I7" s="33"/>
    </row>
    <row r="8" spans="1:12" s="7" customFormat="1" ht="27" customHeight="1" x14ac:dyDescent="0.15">
      <c r="A8" s="118" t="s">
        <v>49</v>
      </c>
      <c r="B8" s="119"/>
      <c r="C8" s="10">
        <f>SUM(D8:F8)</f>
        <v>0</v>
      </c>
      <c r="D8" s="10">
        <v>0</v>
      </c>
      <c r="E8" s="10">
        <v>0</v>
      </c>
      <c r="F8" s="10">
        <v>0</v>
      </c>
      <c r="I8" s="34"/>
      <c r="J8" s="35"/>
      <c r="K8" s="35"/>
      <c r="L8" s="35"/>
    </row>
    <row r="9" spans="1:12" s="7" customFormat="1" ht="27" customHeight="1" x14ac:dyDescent="0.15">
      <c r="A9" s="11" t="s">
        <v>65</v>
      </c>
      <c r="B9" s="12" t="s">
        <v>45</v>
      </c>
      <c r="C9" s="55">
        <f>SUM(D9:F9)</f>
        <v>0</v>
      </c>
      <c r="D9" s="55">
        <v>0</v>
      </c>
      <c r="E9" s="55">
        <v>0</v>
      </c>
      <c r="F9" s="55">
        <v>0</v>
      </c>
      <c r="I9" s="34"/>
      <c r="J9" s="35"/>
      <c r="K9" s="35"/>
      <c r="L9" s="35"/>
    </row>
    <row r="10" spans="1:12" s="7" customFormat="1" ht="27" customHeight="1" x14ac:dyDescent="0.15">
      <c r="A10" s="11" t="s">
        <v>65</v>
      </c>
      <c r="B10" s="12" t="s">
        <v>81</v>
      </c>
      <c r="C10" s="55">
        <f t="shared" ref="C10:C13" si="0">SUM(D10:F10)</f>
        <v>0</v>
      </c>
      <c r="D10" s="55">
        <v>0</v>
      </c>
      <c r="E10" s="55">
        <v>0</v>
      </c>
      <c r="F10" s="55">
        <v>0</v>
      </c>
      <c r="I10" s="34"/>
      <c r="J10" s="35"/>
      <c r="K10" s="35"/>
      <c r="L10" s="35"/>
    </row>
    <row r="11" spans="1:12" s="7" customFormat="1" ht="27" customHeight="1" x14ac:dyDescent="0.15">
      <c r="A11" s="11" t="s">
        <v>73</v>
      </c>
      <c r="B11" s="12" t="s">
        <v>47</v>
      </c>
      <c r="C11" s="55">
        <f t="shared" si="0"/>
        <v>0</v>
      </c>
      <c r="D11" s="55">
        <v>0</v>
      </c>
      <c r="E11" s="55">
        <v>0</v>
      </c>
      <c r="F11" s="55">
        <v>0</v>
      </c>
      <c r="I11" s="34"/>
      <c r="J11" s="35"/>
      <c r="K11" s="35"/>
      <c r="L11" s="35"/>
    </row>
    <row r="12" spans="1:12" s="33" customFormat="1" ht="27" customHeight="1" x14ac:dyDescent="0.15">
      <c r="A12" s="120" t="s">
        <v>71</v>
      </c>
      <c r="B12" s="121"/>
      <c r="C12" s="12">
        <f>SUM(D12:F12)</f>
        <v>0</v>
      </c>
      <c r="D12" s="12">
        <v>0</v>
      </c>
      <c r="E12" s="12">
        <v>0</v>
      </c>
      <c r="F12" s="12">
        <v>0</v>
      </c>
      <c r="I12" s="34"/>
      <c r="J12" s="35"/>
      <c r="K12" s="35"/>
      <c r="L12" s="35"/>
    </row>
    <row r="13" spans="1:12" s="7" customFormat="1" ht="27" customHeight="1" x14ac:dyDescent="0.15">
      <c r="A13" s="11" t="s">
        <v>65</v>
      </c>
      <c r="B13" s="12" t="s">
        <v>32</v>
      </c>
      <c r="C13" s="55">
        <f t="shared" si="0"/>
        <v>0</v>
      </c>
      <c r="D13" s="55">
        <v>0</v>
      </c>
      <c r="E13" s="55">
        <v>0</v>
      </c>
      <c r="F13" s="55">
        <v>0</v>
      </c>
      <c r="I13" s="34"/>
      <c r="J13" s="35"/>
      <c r="K13" s="35"/>
      <c r="L13" s="35"/>
    </row>
    <row r="14" spans="1:12" s="7" customFormat="1" ht="27" customHeight="1" x14ac:dyDescent="0.15">
      <c r="A14" s="11" t="s">
        <v>65</v>
      </c>
      <c r="B14" s="12" t="s">
        <v>82</v>
      </c>
      <c r="C14" s="55">
        <f>SUM(D14:F14)</f>
        <v>0</v>
      </c>
      <c r="D14" s="55">
        <v>0</v>
      </c>
      <c r="E14" s="55">
        <v>0</v>
      </c>
      <c r="F14" s="55">
        <v>0</v>
      </c>
      <c r="I14" s="34"/>
      <c r="J14" s="35"/>
      <c r="K14" s="35"/>
      <c r="L14" s="35"/>
    </row>
    <row r="15" spans="1:12" s="7" customFormat="1" ht="27" customHeight="1" x14ac:dyDescent="0.15">
      <c r="A15" s="11" t="s">
        <v>73</v>
      </c>
      <c r="B15" s="12" t="s">
        <v>46</v>
      </c>
      <c r="C15" s="55">
        <f>SUM(D15:F15)</f>
        <v>0</v>
      </c>
      <c r="D15" s="55">
        <v>0</v>
      </c>
      <c r="E15" s="55">
        <v>0</v>
      </c>
      <c r="F15" s="55">
        <v>0</v>
      </c>
      <c r="I15" s="34"/>
      <c r="J15" s="35"/>
      <c r="K15" s="35"/>
      <c r="L15" s="35"/>
    </row>
    <row r="16" spans="1:12" s="7" customFormat="1" ht="27" customHeight="1" x14ac:dyDescent="0.15">
      <c r="A16" s="118" t="s">
        <v>50</v>
      </c>
      <c r="B16" s="119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5"/>
      <c r="J16" s="35"/>
      <c r="K16" s="35"/>
      <c r="L16" s="35"/>
    </row>
    <row r="17" spans="1:12" s="7" customFormat="1" ht="27" customHeight="1" x14ac:dyDescent="0.15">
      <c r="A17" s="118" t="s">
        <v>100</v>
      </c>
      <c r="B17" s="119"/>
      <c r="C17" s="10">
        <v>0</v>
      </c>
      <c r="D17" s="10">
        <v>0</v>
      </c>
      <c r="E17" s="10">
        <v>0</v>
      </c>
      <c r="F17" s="10">
        <v>0</v>
      </c>
      <c r="I17" s="35"/>
      <c r="J17" s="35"/>
      <c r="K17" s="35"/>
      <c r="L17" s="35"/>
    </row>
    <row r="18" spans="1:12" s="7" customFormat="1" ht="27" customHeight="1" x14ac:dyDescent="0.15">
      <c r="A18" s="49" t="s">
        <v>67</v>
      </c>
      <c r="B18" s="49"/>
      <c r="C18" s="17"/>
      <c r="D18" s="17"/>
      <c r="E18" s="17"/>
      <c r="F18" s="17"/>
      <c r="I18" s="35"/>
      <c r="J18" s="35"/>
      <c r="K18" s="35"/>
      <c r="L18" s="35"/>
    </row>
    <row r="19" spans="1:12" ht="30" customHeight="1" x14ac:dyDescent="0.15"/>
    <row r="20" spans="1:12" ht="27" customHeight="1" x14ac:dyDescent="0.15">
      <c r="A20" s="1" t="s">
        <v>56</v>
      </c>
    </row>
    <row r="21" spans="1:12" ht="27" customHeight="1" x14ac:dyDescent="0.15">
      <c r="A21" s="122" t="s">
        <v>57</v>
      </c>
      <c r="B21" s="12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24" t="s">
        <v>54</v>
      </c>
      <c r="B22" s="125"/>
      <c r="C22" s="26">
        <f>SUM(D22:F22)</f>
        <v>0</v>
      </c>
      <c r="D22" s="87">
        <v>0</v>
      </c>
      <c r="E22" s="87">
        <v>0</v>
      </c>
      <c r="F22" s="87">
        <v>0</v>
      </c>
      <c r="I22" s="5"/>
      <c r="J22" s="4"/>
      <c r="K22" s="4"/>
      <c r="L22" s="4"/>
    </row>
    <row r="23" spans="1:12" ht="27" customHeight="1" x14ac:dyDescent="0.15">
      <c r="A23" s="114" t="s">
        <v>58</v>
      </c>
      <c r="B23" s="115"/>
      <c r="C23" s="27">
        <f>SUM(D23:F23)</f>
        <v>0</v>
      </c>
      <c r="D23" s="88">
        <v>0</v>
      </c>
      <c r="E23" s="88">
        <v>0</v>
      </c>
      <c r="F23" s="88">
        <v>0</v>
      </c>
      <c r="I23" s="5"/>
      <c r="J23" s="4"/>
      <c r="K23" s="4"/>
      <c r="L23" s="4"/>
    </row>
    <row r="24" spans="1:12" s="51" customFormat="1" ht="10.5" customHeight="1" x14ac:dyDescent="0.15">
      <c r="A24" s="49"/>
      <c r="B24" s="49"/>
      <c r="C24" s="17"/>
      <c r="D24" s="50"/>
      <c r="E24" s="50"/>
      <c r="F24" s="50"/>
      <c r="I24" s="52"/>
      <c r="J24" s="53"/>
      <c r="K24" s="53"/>
      <c r="L24" s="53"/>
    </row>
    <row r="25" spans="1:12" ht="27" customHeight="1" x14ac:dyDescent="0.15">
      <c r="A25" s="122" t="s">
        <v>60</v>
      </c>
      <c r="B25" s="12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24" t="s">
        <v>55</v>
      </c>
      <c r="B26" s="125"/>
      <c r="C26" s="26">
        <f>SUM(D26:F26)</f>
        <v>0</v>
      </c>
      <c r="D26" s="87">
        <v>0</v>
      </c>
      <c r="E26" s="87">
        <v>0</v>
      </c>
      <c r="F26" s="87">
        <v>0</v>
      </c>
    </row>
    <row r="27" spans="1:12" ht="27" customHeight="1" x14ac:dyDescent="0.15">
      <c r="A27" s="114" t="s">
        <v>59</v>
      </c>
      <c r="B27" s="115"/>
      <c r="C27" s="27">
        <f>SUM(D27:F27)</f>
        <v>0</v>
      </c>
      <c r="D27" s="88">
        <v>0</v>
      </c>
      <c r="E27" s="88">
        <v>0</v>
      </c>
      <c r="F27" s="88">
        <v>0</v>
      </c>
    </row>
    <row r="29" spans="1:12" s="92" customFormat="1" x14ac:dyDescent="0.15">
      <c r="A29" s="94" t="s">
        <v>101</v>
      </c>
    </row>
    <row r="30" spans="1:12" s="92" customFormat="1" x14ac:dyDescent="0.15">
      <c r="A30" s="93"/>
    </row>
    <row r="31" spans="1:12" s="92" customFormat="1" x14ac:dyDescent="0.15">
      <c r="A31" s="93"/>
    </row>
    <row r="32" spans="1:12" s="92" customFormat="1" x14ac:dyDescent="0.15">
      <c r="A32" s="93"/>
    </row>
    <row r="33" spans="1:1" x14ac:dyDescent="0.15">
      <c r="A33" s="91"/>
    </row>
  </sheetData>
  <mergeCells count="12">
    <mergeCell ref="A27:B27"/>
    <mergeCell ref="A2:F2"/>
    <mergeCell ref="D6:F6"/>
    <mergeCell ref="A8:B8"/>
    <mergeCell ref="A12:B12"/>
    <mergeCell ref="A16:B16"/>
    <mergeCell ref="A17:B17"/>
    <mergeCell ref="A21:B21"/>
    <mergeCell ref="A22:B22"/>
    <mergeCell ref="A23:B23"/>
    <mergeCell ref="A25:B25"/>
    <mergeCell ref="A26:B26"/>
  </mergeCells>
  <phoneticPr fontId="14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D5082-531D-40B8-8BAA-8036439BEDBA}">
  <sheetPr>
    <pageSetUpPr fitToPage="1"/>
  </sheetPr>
  <dimension ref="A1:E30"/>
  <sheetViews>
    <sheetView showGridLines="0" topLeftCell="A2" zoomScale="85" zoomScaleNormal="85" workbookViewId="0">
      <selection activeCell="A18" sqref="A18"/>
    </sheetView>
  </sheetViews>
  <sheetFormatPr defaultRowHeight="13.5" x14ac:dyDescent="0.15"/>
  <cols>
    <col min="1" max="1" width="35.375" bestFit="1" customWidth="1"/>
    <col min="2" max="5" width="13.375" customWidth="1"/>
  </cols>
  <sheetData>
    <row r="1" spans="1:5" ht="18.75" x14ac:dyDescent="0.15">
      <c r="E1" s="13" t="s">
        <v>79</v>
      </c>
    </row>
    <row r="2" spans="1:5" ht="19.5" x14ac:dyDescent="0.15">
      <c r="A2" s="116" t="s">
        <v>102</v>
      </c>
      <c r="B2" s="116"/>
      <c r="C2" s="116"/>
      <c r="D2" s="116"/>
      <c r="E2" s="11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103</v>
      </c>
    </row>
    <row r="5" spans="1:5" s="16" customFormat="1" ht="19.5" customHeight="1" x14ac:dyDescent="0.15">
      <c r="A5" s="7" t="s">
        <v>104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25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0"/>
        <v>0</v>
      </c>
      <c r="C20" s="26"/>
      <c r="D20" s="26"/>
      <c r="E20" s="26"/>
    </row>
    <row r="21" spans="1:5" s="7" customFormat="1" ht="22.5" customHeight="1" x14ac:dyDescent="0.15">
      <c r="A21" s="10" t="s">
        <v>75</v>
      </c>
      <c r="B21" s="25">
        <f t="shared" si="0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7" t="s">
        <v>74</v>
      </c>
      <c r="B22" s="58">
        <f t="shared" si="0"/>
        <v>0</v>
      </c>
      <c r="C22" s="25"/>
      <c r="D22" s="25"/>
      <c r="E22" s="25"/>
    </row>
    <row r="23" spans="1:5" s="7" customFormat="1" ht="22.5" customHeight="1" x14ac:dyDescent="0.15">
      <c r="A23" s="57" t="s">
        <v>66</v>
      </c>
      <c r="B23" s="59">
        <f t="shared" si="0"/>
        <v>0</v>
      </c>
      <c r="C23" s="27"/>
      <c r="D23" s="27"/>
      <c r="E23" s="27"/>
    </row>
    <row r="24" spans="1:5" s="7" customFormat="1" ht="22.5" customHeight="1" x14ac:dyDescent="0.15">
      <c r="A24" s="11" t="s">
        <v>64</v>
      </c>
      <c r="B24" s="27">
        <f t="shared" si="0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100</v>
      </c>
      <c r="B25" s="10">
        <f t="shared" si="0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104" t="s">
        <v>118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4" t="s">
        <v>105</v>
      </c>
    </row>
    <row r="29" spans="1:5" s="2" customFormat="1" ht="24" customHeight="1" x14ac:dyDescent="0.15">
      <c r="A29" s="126" t="s">
        <v>106</v>
      </c>
      <c r="B29" s="127"/>
      <c r="C29" s="127"/>
      <c r="D29" s="127"/>
      <c r="E29" s="127"/>
    </row>
    <row r="30" spans="1:5" x14ac:dyDescent="0.15">
      <c r="A30" s="2" t="s">
        <v>85</v>
      </c>
    </row>
  </sheetData>
  <mergeCells count="2">
    <mergeCell ref="A2:E2"/>
    <mergeCell ref="A29:E29"/>
  </mergeCells>
  <phoneticPr fontId="1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E3D0-3688-43DC-B103-A14ABF4CBA6E}">
  <sheetPr>
    <pageSetUpPr fitToPage="1"/>
  </sheetPr>
  <dimension ref="A1:K32"/>
  <sheetViews>
    <sheetView showGridLines="0" zoomScale="85" zoomScaleNormal="85" workbookViewId="0">
      <selection activeCell="A18" sqref="A18"/>
    </sheetView>
  </sheetViews>
  <sheetFormatPr defaultRowHeight="13.5" x14ac:dyDescent="0.15"/>
  <cols>
    <col min="1" max="1" width="35.375" bestFit="1" customWidth="1"/>
    <col min="2" max="5" width="13.375" customWidth="1"/>
  </cols>
  <sheetData>
    <row r="1" spans="1:5" ht="18.75" x14ac:dyDescent="0.15">
      <c r="E1" s="13" t="s">
        <v>79</v>
      </c>
    </row>
    <row r="2" spans="1:5" ht="19.5" x14ac:dyDescent="0.15">
      <c r="A2" s="116" t="s">
        <v>96</v>
      </c>
      <c r="B2" s="116"/>
      <c r="C2" s="116"/>
      <c r="D2" s="116"/>
      <c r="E2" s="11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97</v>
      </c>
    </row>
    <row r="5" spans="1:5" s="16" customFormat="1" ht="19.5" customHeight="1" x14ac:dyDescent="0.15">
      <c r="A5" s="45" t="s">
        <v>107</v>
      </c>
    </row>
    <row r="6" spans="1:5" s="16" customFormat="1" ht="19.5" customHeight="1" x14ac:dyDescent="0.15">
      <c r="A6" s="102" t="s">
        <v>45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61</v>
      </c>
      <c r="D8" s="8" t="s">
        <v>62</v>
      </c>
      <c r="E8" s="8" t="s">
        <v>63</v>
      </c>
    </row>
    <row r="9" spans="1:5" s="7" customFormat="1" ht="22.5" customHeight="1" x14ac:dyDescent="0.15">
      <c r="A9" s="105" t="s">
        <v>3</v>
      </c>
      <c r="B9" s="105">
        <f>SUM(C9:E9)</f>
        <v>0</v>
      </c>
      <c r="C9" s="25">
        <f>'[1]項目別明細表 (共同研究先用)【フェーズ2】N1'!K6</f>
        <v>0</v>
      </c>
      <c r="D9" s="25">
        <f>'[1]項目別明細表 (共同研究先用)【フェーズ2】N2'!K6</f>
        <v>0</v>
      </c>
      <c r="E9" s="25">
        <f>'[1]項目別明細表 (共同研究先用)【フェーズ2】N3'!K6</f>
        <v>0</v>
      </c>
    </row>
    <row r="10" spans="1:5" s="7" customFormat="1" ht="22.5" customHeight="1" x14ac:dyDescent="0.15">
      <c r="A10" s="106" t="s">
        <v>86</v>
      </c>
      <c r="B10" s="106">
        <f>SUM(C10:E10)</f>
        <v>0</v>
      </c>
      <c r="C10" s="26">
        <f>'[1]項目別明細表 (共同研究先用)【フェーズ2】N1'!K7</f>
        <v>0</v>
      </c>
      <c r="D10" s="26">
        <f>'[1]項目別明細表 (共同研究先用)【フェーズ2】N2'!K7</f>
        <v>0</v>
      </c>
      <c r="E10" s="26">
        <f>'[1]項目別明細表 (共同研究先用)【フェーズ2】N3'!K7</f>
        <v>0</v>
      </c>
    </row>
    <row r="11" spans="1:5" s="7" customFormat="1" ht="22.5" customHeight="1" x14ac:dyDescent="0.15">
      <c r="A11" s="106" t="s">
        <v>87</v>
      </c>
      <c r="B11" s="106">
        <f t="shared" ref="B11:B25" si="0">SUM(C11:E11)</f>
        <v>0</v>
      </c>
      <c r="C11" s="26">
        <f>'[1]項目別明細表 (共同研究先用)【フェーズ2】N1'!K10</f>
        <v>0</v>
      </c>
      <c r="D11" s="26">
        <f>'[1]項目別明細表 (共同研究先用)【フェーズ2】N2'!K10</f>
        <v>0</v>
      </c>
      <c r="E11" s="26">
        <f>'[1]項目別明細表 (共同研究先用)【フェーズ2】N3'!K10</f>
        <v>0</v>
      </c>
    </row>
    <row r="12" spans="1:5" s="7" customFormat="1" ht="22.5" customHeight="1" x14ac:dyDescent="0.15">
      <c r="A12" s="107" t="s">
        <v>88</v>
      </c>
      <c r="B12" s="107">
        <f t="shared" si="0"/>
        <v>0</v>
      </c>
      <c r="C12" s="27">
        <f>'[1]項目別明細表 (共同研究先用)【フェーズ2】N1'!K16</f>
        <v>0</v>
      </c>
      <c r="D12" s="27">
        <f>'[1]項目別明細表 (共同研究先用)【フェーズ2】N2'!K16</f>
        <v>0</v>
      </c>
      <c r="E12" s="27">
        <f>'[1]項目別明細表 (共同研究先用)【フェーズ2】N3'!K16</f>
        <v>0</v>
      </c>
    </row>
    <row r="13" spans="1:5" s="7" customFormat="1" ht="22.5" customHeight="1" x14ac:dyDescent="0.15">
      <c r="A13" s="105" t="s">
        <v>7</v>
      </c>
      <c r="B13" s="106">
        <f t="shared" si="0"/>
        <v>0</v>
      </c>
      <c r="C13" s="25">
        <f>'[1]項目別明細表 (共同研究先用)【フェーズ2】N1'!K19</f>
        <v>0</v>
      </c>
      <c r="D13" s="25">
        <f>'[1]項目別明細表 (共同研究先用)【フェーズ2】N2'!K19</f>
        <v>0</v>
      </c>
      <c r="E13" s="25">
        <f>'[1]項目別明細表 (共同研究先用)【フェーズ2】N3'!K19</f>
        <v>0</v>
      </c>
    </row>
    <row r="14" spans="1:5" s="7" customFormat="1" ht="22.5" customHeight="1" x14ac:dyDescent="0.15">
      <c r="A14" s="106" t="s">
        <v>89</v>
      </c>
      <c r="B14" s="106">
        <f t="shared" si="0"/>
        <v>0</v>
      </c>
      <c r="C14" s="26">
        <f>'[1]項目別明細表 (共同研究先用)【フェーズ2】N1'!K20</f>
        <v>0</v>
      </c>
      <c r="D14" s="26">
        <f>'[1]項目別明細表 (共同研究先用)【フェーズ2】N2'!K20</f>
        <v>0</v>
      </c>
      <c r="E14" s="26">
        <f>'[1]項目別明細表 (共同研究先用)【フェーズ2】N3'!K20</f>
        <v>0</v>
      </c>
    </row>
    <row r="15" spans="1:5" s="7" customFormat="1" ht="22.5" customHeight="1" x14ac:dyDescent="0.15">
      <c r="A15" s="107" t="s">
        <v>90</v>
      </c>
      <c r="B15" s="107">
        <f t="shared" si="0"/>
        <v>0</v>
      </c>
      <c r="C15" s="27">
        <f>'[1]項目別明細表 (共同研究先用)【フェーズ2】N1'!K23</f>
        <v>0</v>
      </c>
      <c r="D15" s="27">
        <f>'[1]項目別明細表 (共同研究先用)【フェーズ2】N2'!K23</f>
        <v>0</v>
      </c>
      <c r="E15" s="27">
        <f>'[1]項目別明細表 (共同研究先用)【フェーズ2】N3'!K23</f>
        <v>0</v>
      </c>
    </row>
    <row r="16" spans="1:5" s="7" customFormat="1" ht="22.5" customHeight="1" x14ac:dyDescent="0.15">
      <c r="A16" s="106" t="s">
        <v>10</v>
      </c>
      <c r="B16" s="106">
        <f t="shared" si="0"/>
        <v>0</v>
      </c>
      <c r="C16" s="26">
        <f>'[1]項目別明細表 (共同研究先用)【フェーズ2】N1'!K25</f>
        <v>0</v>
      </c>
      <c r="D16" s="26">
        <f>'[1]項目別明細表 (共同研究先用)【フェーズ2】N2'!K25</f>
        <v>0</v>
      </c>
      <c r="E16" s="26">
        <f>'[1]項目別明細表 (共同研究先用)【フェーズ2】N3'!K25</f>
        <v>0</v>
      </c>
    </row>
    <row r="17" spans="1:11" s="7" customFormat="1" ht="22.5" customHeight="1" x14ac:dyDescent="0.15">
      <c r="A17" s="106" t="s">
        <v>91</v>
      </c>
      <c r="B17" s="106">
        <f>SUM(C17:E17)</f>
        <v>0</v>
      </c>
      <c r="C17" s="26">
        <f>'[1]項目別明細表 (共同研究先用)【フェーズ2】N1'!K26</f>
        <v>0</v>
      </c>
      <c r="D17" s="26">
        <f>'[1]項目別明細表 (共同研究先用)【フェーズ2】N2'!K26</f>
        <v>0</v>
      </c>
      <c r="E17" s="26">
        <f>'[1]項目別明細表 (共同研究先用)【フェーズ2】N3'!K26</f>
        <v>0</v>
      </c>
    </row>
    <row r="18" spans="1:11" s="7" customFormat="1" ht="22.5" customHeight="1" x14ac:dyDescent="0.15">
      <c r="A18" s="106" t="s">
        <v>92</v>
      </c>
      <c r="B18" s="106">
        <f t="shared" si="0"/>
        <v>0</v>
      </c>
      <c r="C18" s="26">
        <f>'[1]項目別明細表 (共同研究先用)【フェーズ2】N1'!K29</f>
        <v>0</v>
      </c>
      <c r="D18" s="26">
        <f>'[1]項目別明細表 (共同研究先用)【フェーズ2】N2'!K29</f>
        <v>0</v>
      </c>
      <c r="E18" s="26">
        <f>'[1]項目別明細表 (共同研究先用)【フェーズ2】N3'!K29</f>
        <v>0</v>
      </c>
    </row>
    <row r="19" spans="1:11" s="7" customFormat="1" ht="22.5" customHeight="1" x14ac:dyDescent="0.15">
      <c r="A19" s="106" t="s">
        <v>93</v>
      </c>
      <c r="B19" s="106">
        <f t="shared" si="0"/>
        <v>0</v>
      </c>
      <c r="C19" s="26">
        <f>'[1]項目別明細表 (共同研究先用)【フェーズ2】N1'!K33</f>
        <v>0</v>
      </c>
      <c r="D19" s="26">
        <f>'[1]項目別明細表 (共同研究先用)【フェーズ2】N2'!K33</f>
        <v>0</v>
      </c>
      <c r="E19" s="26">
        <f>'[1]項目別明細表 (共同研究先用)【フェーズ2】N3'!K33</f>
        <v>0</v>
      </c>
    </row>
    <row r="20" spans="1:11" s="7" customFormat="1" ht="22.5" customHeight="1" x14ac:dyDescent="0.15">
      <c r="A20" s="106" t="s">
        <v>94</v>
      </c>
      <c r="B20" s="107">
        <f t="shared" si="0"/>
        <v>0</v>
      </c>
      <c r="C20" s="26">
        <f>'[1]項目別明細表 (共同研究先用)【フェーズ2】N1'!K35</f>
        <v>0</v>
      </c>
      <c r="D20" s="26">
        <f>'[1]項目別明細表 (共同研究先用)【フェーズ2】N2'!K35</f>
        <v>0</v>
      </c>
      <c r="E20" s="26">
        <f>'[1]項目別明細表 (共同研究先用)【フェーズ2】N3'!K35</f>
        <v>0</v>
      </c>
    </row>
    <row r="21" spans="1:11" s="7" customFormat="1" ht="22.5" customHeight="1" x14ac:dyDescent="0.15">
      <c r="A21" s="108" t="s">
        <v>95</v>
      </c>
      <c r="B21" s="109">
        <f>SUM(C21:E21)</f>
        <v>0</v>
      </c>
      <c r="C21" s="12">
        <f>'[1]項目別明細表 (共同研究先用)【フェーズ2】N1'!K40</f>
        <v>0</v>
      </c>
      <c r="D21" s="12">
        <f>'[1]項目別明細表 (共同研究先用)【フェーズ2】N2'!K40</f>
        <v>0</v>
      </c>
      <c r="E21" s="12">
        <f>'[1]項目別明細表 (共同研究先用)【フェーズ2】N3'!K40</f>
        <v>0</v>
      </c>
    </row>
    <row r="22" spans="1:11" s="7" customFormat="1" ht="22.5" customHeight="1" x14ac:dyDescent="0.15">
      <c r="A22" s="109" t="s">
        <v>15</v>
      </c>
      <c r="B22" s="109">
        <f t="shared" si="0"/>
        <v>0</v>
      </c>
      <c r="C22" s="10">
        <f>'[1]項目別明細表 (共同研究先用)【フェーズ2】N1'!K41</f>
        <v>0</v>
      </c>
      <c r="D22" s="10">
        <f>'[1]項目別明細表 (共同研究先用)【フェーズ2】N2'!K41</f>
        <v>0</v>
      </c>
      <c r="E22" s="10">
        <f>'[1]項目別明細表 (共同研究先用)【フェーズ2】N3'!K41</f>
        <v>0</v>
      </c>
    </row>
    <row r="23" spans="1:11" s="7" customFormat="1" ht="22.5" customHeight="1" x14ac:dyDescent="0.15">
      <c r="A23" s="110" t="s">
        <v>64</v>
      </c>
      <c r="B23" s="109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1" s="7" customFormat="1" ht="22.5" customHeight="1" x14ac:dyDescent="0.15">
      <c r="A24" s="111" t="s">
        <v>48</v>
      </c>
      <c r="B24" s="109">
        <f>SUM(C24:E24)</f>
        <v>0</v>
      </c>
      <c r="C24" s="10">
        <f>C23*10%</f>
        <v>0</v>
      </c>
      <c r="D24" s="10">
        <f>D23*10%</f>
        <v>0</v>
      </c>
      <c r="E24" s="10">
        <f>E23*10%</f>
        <v>0</v>
      </c>
    </row>
    <row r="25" spans="1:11" s="7" customFormat="1" ht="22.5" customHeight="1" x14ac:dyDescent="0.15">
      <c r="A25" s="112" t="s">
        <v>43</v>
      </c>
      <c r="B25" s="107">
        <f t="shared" si="0"/>
        <v>0</v>
      </c>
      <c r="C25" s="10">
        <f>C23+C24</f>
        <v>0</v>
      </c>
      <c r="D25" s="10">
        <f>D23+D24</f>
        <v>0</v>
      </c>
      <c r="E25" s="10">
        <f>E23+E24</f>
        <v>0</v>
      </c>
    </row>
    <row r="26" spans="1:11" s="16" customFormat="1" x14ac:dyDescent="0.15">
      <c r="A26" s="16" t="s">
        <v>77</v>
      </c>
    </row>
    <row r="27" spans="1:11" s="16" customFormat="1" x14ac:dyDescent="0.15"/>
    <row r="28" spans="1:11" ht="55.5" customHeight="1" x14ac:dyDescent="0.15">
      <c r="A28" s="128" t="s">
        <v>108</v>
      </c>
      <c r="B28" s="129"/>
      <c r="C28" s="129"/>
      <c r="D28" s="129"/>
      <c r="E28" s="129"/>
      <c r="J28" s="1"/>
      <c r="K28" s="1"/>
    </row>
    <row r="29" spans="1:11" s="16" customFormat="1" x14ac:dyDescent="0.15"/>
    <row r="30" spans="1:11" s="2" customFormat="1" x14ac:dyDescent="0.15">
      <c r="B30" s="14"/>
      <c r="C30" s="14"/>
      <c r="D30" s="14"/>
      <c r="E30" s="14"/>
    </row>
    <row r="31" spans="1:11" x14ac:dyDescent="0.15">
      <c r="A31" s="56"/>
    </row>
    <row r="32" spans="1:11" x14ac:dyDescent="0.15">
      <c r="A32" s="15"/>
      <c r="B32" s="3"/>
      <c r="C32" s="3"/>
      <c r="D32" s="3"/>
      <c r="E32" s="3"/>
    </row>
  </sheetData>
  <mergeCells count="2">
    <mergeCell ref="A2:E2"/>
    <mergeCell ref="A28:E28"/>
  </mergeCells>
  <phoneticPr fontId="1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abSelected="1" zoomScale="85" zoomScaleNormal="85" workbookViewId="0">
      <selection activeCell="R37" sqref="R3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31" t="s">
        <v>109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9.5" customHeight="1" x14ac:dyDescent="0.15">
      <c r="B3" s="134"/>
      <c r="C3" s="134"/>
      <c r="D3" s="134"/>
      <c r="E3" s="134"/>
      <c r="F3" s="134"/>
      <c r="G3" s="134"/>
      <c r="H3" s="134"/>
      <c r="I3" s="135"/>
      <c r="J3" s="135"/>
      <c r="K3" s="135"/>
      <c r="L3" s="135"/>
    </row>
    <row r="4" spans="1:12" s="16" customFormat="1" ht="19.5" customHeight="1" thickBot="1" x14ac:dyDescent="0.2">
      <c r="A4" s="136" t="s">
        <v>78</v>
      </c>
      <c r="B4" s="136"/>
      <c r="D4" s="7"/>
      <c r="J4" s="61"/>
      <c r="K4" s="61"/>
    </row>
    <row r="5" spans="1:12" s="16" customFormat="1" ht="13.5" x14ac:dyDescent="0.15">
      <c r="A5" s="140" t="s">
        <v>52</v>
      </c>
      <c r="B5" s="141"/>
      <c r="C5" s="141"/>
      <c r="D5" s="141"/>
      <c r="E5" s="141"/>
      <c r="F5" s="141"/>
      <c r="G5" s="141"/>
      <c r="H5" s="141"/>
      <c r="I5" s="142"/>
      <c r="J5" s="76" t="s">
        <v>110</v>
      </c>
      <c r="K5" s="65" t="s">
        <v>111</v>
      </c>
      <c r="L5" s="64" t="s">
        <v>112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8"/>
      <c r="J6" s="98">
        <f>SUM(J7,J10,J16)</f>
        <v>0</v>
      </c>
      <c r="K6" s="98">
        <f>SUM(K7,K10,K16)</f>
        <v>0</v>
      </c>
      <c r="L6" s="137"/>
    </row>
    <row r="7" spans="1:12" s="16" customFormat="1" ht="13.5" x14ac:dyDescent="0.15">
      <c r="A7" s="18" t="s">
        <v>4</v>
      </c>
      <c r="D7" s="17"/>
      <c r="I7" s="79"/>
      <c r="J7" s="99">
        <f>SUM(J8)</f>
        <v>0</v>
      </c>
      <c r="K7" s="99">
        <f>SUM(K8)</f>
        <v>0</v>
      </c>
      <c r="L7" s="138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33</v>
      </c>
      <c r="F8" s="16" t="s">
        <v>34</v>
      </c>
      <c r="H8" s="16" t="s">
        <v>35</v>
      </c>
      <c r="I8" s="79" t="s">
        <v>37</v>
      </c>
      <c r="J8" s="63">
        <f>D8*G8</f>
        <v>0</v>
      </c>
      <c r="K8" s="57">
        <f>J8</f>
        <v>0</v>
      </c>
      <c r="L8" s="138"/>
    </row>
    <row r="9" spans="1:12" s="16" customFormat="1" ht="13.5" x14ac:dyDescent="0.15">
      <c r="A9" s="18"/>
      <c r="D9" s="17"/>
      <c r="I9" s="79"/>
      <c r="J9" s="63"/>
      <c r="K9" s="57"/>
      <c r="L9" s="138"/>
    </row>
    <row r="10" spans="1:12" s="16" customFormat="1" ht="13.5" x14ac:dyDescent="0.15">
      <c r="A10" s="132" t="s">
        <v>5</v>
      </c>
      <c r="B10" s="133"/>
      <c r="D10" s="7"/>
      <c r="I10" s="80"/>
      <c r="J10" s="99">
        <f>SUM(J11:J15)</f>
        <v>0</v>
      </c>
      <c r="K10" s="99">
        <f>SUM(K11:K15)</f>
        <v>0</v>
      </c>
      <c r="L10" s="138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33</v>
      </c>
      <c r="F11" s="16" t="s">
        <v>34</v>
      </c>
      <c r="H11" s="16" t="s">
        <v>35</v>
      </c>
      <c r="I11" s="79" t="s">
        <v>37</v>
      </c>
      <c r="J11" s="63">
        <f t="shared" ref="J11:J12" si="0">D11*G11</f>
        <v>0</v>
      </c>
      <c r="K11" s="57">
        <f t="shared" ref="K11:K18" si="1">J11</f>
        <v>0</v>
      </c>
      <c r="L11" s="138"/>
    </row>
    <row r="12" spans="1:12" s="16" customFormat="1" ht="13.5" x14ac:dyDescent="0.15">
      <c r="A12" s="18"/>
      <c r="B12" s="16" t="s">
        <v>36</v>
      </c>
      <c r="C12" s="16" t="s">
        <v>51</v>
      </c>
      <c r="D12" s="17"/>
      <c r="E12" s="16" t="s">
        <v>33</v>
      </c>
      <c r="F12" s="16" t="s">
        <v>34</v>
      </c>
      <c r="H12" s="16" t="s">
        <v>35</v>
      </c>
      <c r="I12" s="79" t="s">
        <v>37</v>
      </c>
      <c r="J12" s="63">
        <f t="shared" si="0"/>
        <v>0</v>
      </c>
      <c r="K12" s="57">
        <f t="shared" si="1"/>
        <v>0</v>
      </c>
      <c r="L12" s="138"/>
    </row>
    <row r="13" spans="1:12" s="16" customFormat="1" ht="13.5" x14ac:dyDescent="0.15">
      <c r="A13" s="18"/>
      <c r="B13" s="16" t="s">
        <v>18</v>
      </c>
      <c r="D13" s="17"/>
      <c r="I13" s="79" t="s">
        <v>37</v>
      </c>
      <c r="J13" s="63"/>
      <c r="K13" s="57">
        <f t="shared" si="1"/>
        <v>0</v>
      </c>
      <c r="L13" s="138"/>
    </row>
    <row r="14" spans="1:12" s="16" customFormat="1" ht="13.5" x14ac:dyDescent="0.15">
      <c r="A14" s="18"/>
      <c r="B14" s="16" t="s">
        <v>19</v>
      </c>
      <c r="D14" s="17"/>
      <c r="I14" s="79" t="s">
        <v>37</v>
      </c>
      <c r="J14" s="63"/>
      <c r="K14" s="57">
        <f t="shared" si="1"/>
        <v>0</v>
      </c>
      <c r="L14" s="138"/>
    </row>
    <row r="15" spans="1:12" s="16" customFormat="1" ht="13.5" x14ac:dyDescent="0.15">
      <c r="A15" s="18"/>
      <c r="B15" s="16" t="s">
        <v>20</v>
      </c>
      <c r="D15" s="17"/>
      <c r="I15" s="79" t="s">
        <v>37</v>
      </c>
      <c r="J15" s="63"/>
      <c r="K15" s="57">
        <f t="shared" si="1"/>
        <v>0</v>
      </c>
      <c r="L15" s="138"/>
    </row>
    <row r="16" spans="1:12" s="16" customFormat="1" ht="13.5" x14ac:dyDescent="0.15">
      <c r="A16" s="18" t="s">
        <v>6</v>
      </c>
      <c r="D16" s="17"/>
      <c r="I16" s="79"/>
      <c r="J16" s="99">
        <f>SUM(J17:J18)</f>
        <v>0</v>
      </c>
      <c r="K16" s="99">
        <f>SUM(K17:K18)</f>
        <v>0</v>
      </c>
      <c r="L16" s="138"/>
    </row>
    <row r="17" spans="1:13" s="16" customFormat="1" ht="13.5" x14ac:dyDescent="0.15">
      <c r="A17" s="18"/>
      <c r="B17" s="16" t="s">
        <v>21</v>
      </c>
      <c r="D17" s="17"/>
      <c r="I17" s="79" t="s">
        <v>37</v>
      </c>
      <c r="J17" s="63"/>
      <c r="K17" s="57">
        <f t="shared" si="1"/>
        <v>0</v>
      </c>
      <c r="L17" s="138"/>
    </row>
    <row r="18" spans="1:13" s="16" customFormat="1" ht="13.5" x14ac:dyDescent="0.15">
      <c r="A18" s="18"/>
      <c r="B18" s="16" t="s">
        <v>22</v>
      </c>
      <c r="D18" s="17"/>
      <c r="I18" s="79" t="s">
        <v>37</v>
      </c>
      <c r="J18" s="63"/>
      <c r="K18" s="57">
        <f t="shared" si="1"/>
        <v>0</v>
      </c>
      <c r="L18" s="13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1"/>
      <c r="J19" s="100">
        <f>SUM(J20,J23)</f>
        <v>0</v>
      </c>
      <c r="K19" s="100">
        <f>SUM(K20,K23)</f>
        <v>0</v>
      </c>
      <c r="L19" s="138"/>
    </row>
    <row r="20" spans="1:13" s="16" customFormat="1" ht="13.5" x14ac:dyDescent="0.15">
      <c r="A20" s="18" t="s">
        <v>8</v>
      </c>
      <c r="D20" s="7"/>
      <c r="I20" s="80"/>
      <c r="J20" s="99">
        <f>SUM(J21:J22)</f>
        <v>0</v>
      </c>
      <c r="K20" s="99">
        <f>SUM(K21:K22)</f>
        <v>0</v>
      </c>
      <c r="L20" s="138"/>
    </row>
    <row r="21" spans="1:13" s="16" customFormat="1" ht="13.5" x14ac:dyDescent="0.15">
      <c r="A21" s="18"/>
      <c r="C21" s="16" t="s">
        <v>51</v>
      </c>
      <c r="D21" s="17"/>
      <c r="E21" s="16" t="s">
        <v>33</v>
      </c>
      <c r="F21" s="16" t="s">
        <v>34</v>
      </c>
      <c r="H21" s="16" t="s">
        <v>35</v>
      </c>
      <c r="I21" s="79" t="s">
        <v>37</v>
      </c>
      <c r="J21" s="63">
        <f t="shared" ref="J21:J22" si="2">D21*G21</f>
        <v>0</v>
      </c>
      <c r="K21" s="66">
        <f>J21</f>
        <v>0</v>
      </c>
      <c r="L21" s="138"/>
      <c r="M21" s="54"/>
    </row>
    <row r="22" spans="1:13" s="16" customFormat="1" ht="13.5" x14ac:dyDescent="0.15">
      <c r="A22" s="18"/>
      <c r="C22" s="16" t="s">
        <v>51</v>
      </c>
      <c r="D22" s="17"/>
      <c r="E22" s="16" t="s">
        <v>33</v>
      </c>
      <c r="F22" s="16" t="s">
        <v>34</v>
      </c>
      <c r="H22" s="16" t="s">
        <v>35</v>
      </c>
      <c r="I22" s="79" t="s">
        <v>37</v>
      </c>
      <c r="J22" s="63">
        <f t="shared" si="2"/>
        <v>0</v>
      </c>
      <c r="K22" s="66">
        <f>J22</f>
        <v>0</v>
      </c>
      <c r="L22" s="138"/>
    </row>
    <row r="23" spans="1:13" s="16" customFormat="1" ht="13.5" x14ac:dyDescent="0.15">
      <c r="A23" s="18" t="s">
        <v>9</v>
      </c>
      <c r="D23" s="7"/>
      <c r="I23" s="80"/>
      <c r="J23" s="99">
        <f>SUM(J24)</f>
        <v>0</v>
      </c>
      <c r="K23" s="99">
        <f>SUM(K24)</f>
        <v>0</v>
      </c>
      <c r="L23" s="138"/>
    </row>
    <row r="24" spans="1:13" s="16" customFormat="1" ht="13.5" x14ac:dyDescent="0.15">
      <c r="A24" s="18"/>
      <c r="C24" s="16" t="s">
        <v>51</v>
      </c>
      <c r="D24" s="17"/>
      <c r="E24" s="16" t="s">
        <v>33</v>
      </c>
      <c r="F24" s="16" t="s">
        <v>34</v>
      </c>
      <c r="H24" s="16" t="s">
        <v>38</v>
      </c>
      <c r="I24" s="79" t="s">
        <v>37</v>
      </c>
      <c r="J24" s="63">
        <f t="shared" ref="J24" si="3">D24*G24</f>
        <v>0</v>
      </c>
      <c r="K24" s="66">
        <f>J24</f>
        <v>0</v>
      </c>
      <c r="L24" s="13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1"/>
      <c r="J25" s="100">
        <f>SUM(J26,J29,J33,J35)</f>
        <v>0</v>
      </c>
      <c r="K25" s="101">
        <f>SUM(K26,K29,K33,K35)</f>
        <v>0</v>
      </c>
      <c r="L25" s="138"/>
    </row>
    <row r="26" spans="1:13" s="16" customFormat="1" ht="13.5" x14ac:dyDescent="0.15">
      <c r="A26" s="18" t="s">
        <v>11</v>
      </c>
      <c r="D26" s="7"/>
      <c r="I26" s="80"/>
      <c r="J26" s="99">
        <f>SUM(J27:J28)</f>
        <v>0</v>
      </c>
      <c r="K26" s="99">
        <f>SUM(K27:K28)</f>
        <v>0</v>
      </c>
      <c r="L26" s="138"/>
    </row>
    <row r="27" spans="1:13" s="16" customFormat="1" ht="13.5" x14ac:dyDescent="0.15">
      <c r="A27" s="18"/>
      <c r="B27" s="16" t="s">
        <v>23</v>
      </c>
      <c r="D27" s="17"/>
      <c r="I27" s="79" t="s">
        <v>37</v>
      </c>
      <c r="J27" s="57"/>
      <c r="K27" s="57">
        <f>J27</f>
        <v>0</v>
      </c>
      <c r="L27" s="138"/>
    </row>
    <row r="28" spans="1:13" s="16" customFormat="1" ht="13.5" x14ac:dyDescent="0.15">
      <c r="A28" s="18"/>
      <c r="B28" s="16" t="s">
        <v>24</v>
      </c>
      <c r="D28" s="17"/>
      <c r="I28" s="79" t="s">
        <v>37</v>
      </c>
      <c r="J28" s="57"/>
      <c r="K28" s="57">
        <f>J28</f>
        <v>0</v>
      </c>
      <c r="L28" s="138"/>
    </row>
    <row r="29" spans="1:13" s="16" customFormat="1" ht="13.5" x14ac:dyDescent="0.15">
      <c r="A29" s="18" t="s">
        <v>12</v>
      </c>
      <c r="D29" s="17"/>
      <c r="I29" s="80"/>
      <c r="J29" s="99">
        <f>SUM(J30:J32)</f>
        <v>0</v>
      </c>
      <c r="K29" s="99">
        <f>SUM(K30:K32)</f>
        <v>0</v>
      </c>
      <c r="L29" s="138"/>
    </row>
    <row r="30" spans="1:13" s="16" customFormat="1" ht="13.5" x14ac:dyDescent="0.15">
      <c r="A30" s="18" t="s">
        <v>26</v>
      </c>
      <c r="B30" s="16" t="s">
        <v>25</v>
      </c>
      <c r="D30" s="17"/>
      <c r="I30" s="79" t="s">
        <v>37</v>
      </c>
      <c r="J30" s="57"/>
      <c r="K30" s="57">
        <f>J30</f>
        <v>0</v>
      </c>
      <c r="L30" s="138"/>
    </row>
    <row r="31" spans="1:13" s="16" customFormat="1" ht="13.5" x14ac:dyDescent="0.15">
      <c r="A31" s="18"/>
      <c r="B31" s="16" t="s">
        <v>27</v>
      </c>
      <c r="D31" s="17"/>
      <c r="I31" s="79" t="s">
        <v>37</v>
      </c>
      <c r="J31" s="57"/>
      <c r="K31" s="57">
        <f t="shared" ref="K31:K32" si="4">J31</f>
        <v>0</v>
      </c>
      <c r="L31" s="138"/>
    </row>
    <row r="32" spans="1:13" s="16" customFormat="1" ht="13.5" x14ac:dyDescent="0.15">
      <c r="A32" s="18" t="s">
        <v>28</v>
      </c>
      <c r="B32" s="16" t="s">
        <v>27</v>
      </c>
      <c r="D32" s="17"/>
      <c r="I32" s="79" t="s">
        <v>37</v>
      </c>
      <c r="J32" s="57"/>
      <c r="K32" s="57">
        <f t="shared" si="4"/>
        <v>0</v>
      </c>
      <c r="L32" s="138"/>
    </row>
    <row r="33" spans="1:13" s="16" customFormat="1" ht="13.5" x14ac:dyDescent="0.15">
      <c r="A33" s="18" t="s">
        <v>13</v>
      </c>
      <c r="D33" s="7"/>
      <c r="I33" s="80"/>
      <c r="J33" s="99">
        <f>SUM(J34)</f>
        <v>0</v>
      </c>
      <c r="K33" s="99">
        <f>SUM(K34)</f>
        <v>0</v>
      </c>
      <c r="L33" s="138"/>
    </row>
    <row r="34" spans="1:13" s="16" customFormat="1" ht="13.5" x14ac:dyDescent="0.15">
      <c r="A34" s="18"/>
      <c r="B34" s="16" t="s">
        <v>29</v>
      </c>
      <c r="D34" s="17"/>
      <c r="I34" s="79" t="s">
        <v>37</v>
      </c>
      <c r="J34" s="57"/>
      <c r="K34" s="57">
        <f>J34</f>
        <v>0</v>
      </c>
      <c r="L34" s="138"/>
    </row>
    <row r="35" spans="1:13" s="16" customFormat="1" ht="13.5" x14ac:dyDescent="0.15">
      <c r="A35" s="18" t="s">
        <v>14</v>
      </c>
      <c r="D35" s="17"/>
      <c r="I35" s="80"/>
      <c r="J35" s="99">
        <f>SUM(J36:J39)</f>
        <v>0</v>
      </c>
      <c r="K35" s="99">
        <f>SUM(K36:K39)</f>
        <v>0</v>
      </c>
      <c r="L35" s="138"/>
    </row>
    <row r="36" spans="1:13" s="16" customFormat="1" ht="13.5" x14ac:dyDescent="0.15">
      <c r="A36" s="18" t="s">
        <v>30</v>
      </c>
      <c r="C36" s="16" t="s">
        <v>51</v>
      </c>
      <c r="D36" s="17"/>
      <c r="E36" s="16" t="s">
        <v>33</v>
      </c>
      <c r="F36" s="16" t="s">
        <v>34</v>
      </c>
      <c r="H36" s="16" t="s">
        <v>39</v>
      </c>
      <c r="I36" s="79" t="s">
        <v>37</v>
      </c>
      <c r="J36" s="63">
        <f t="shared" ref="J36" si="5">D36*G36</f>
        <v>0</v>
      </c>
      <c r="K36" s="57">
        <f>J36</f>
        <v>0</v>
      </c>
      <c r="L36" s="138"/>
    </row>
    <row r="37" spans="1:13" s="16" customFormat="1" ht="13.5" x14ac:dyDescent="0.15">
      <c r="A37" s="18" t="s">
        <v>31</v>
      </c>
      <c r="B37" s="16" t="s">
        <v>40</v>
      </c>
      <c r="D37" s="17"/>
      <c r="I37" s="79" t="s">
        <v>37</v>
      </c>
      <c r="J37" s="57"/>
      <c r="K37" s="57">
        <f>J37</f>
        <v>0</v>
      </c>
      <c r="L37" s="138"/>
    </row>
    <row r="38" spans="1:13" s="16" customFormat="1" ht="13.5" x14ac:dyDescent="0.15">
      <c r="A38" s="18"/>
      <c r="B38" s="16" t="s">
        <v>41</v>
      </c>
      <c r="D38" s="17"/>
      <c r="I38" s="79" t="s">
        <v>37</v>
      </c>
      <c r="J38" s="57"/>
      <c r="K38" s="57">
        <f>J38</f>
        <v>0</v>
      </c>
      <c r="L38" s="138"/>
    </row>
    <row r="39" spans="1:13" s="16" customFormat="1" ht="13.5" x14ac:dyDescent="0.15">
      <c r="A39" s="18"/>
      <c r="D39" s="17"/>
      <c r="I39" s="79" t="s">
        <v>37</v>
      </c>
      <c r="J39" s="57"/>
      <c r="K39" s="57">
        <f>J39</f>
        <v>0</v>
      </c>
      <c r="L39" s="138"/>
    </row>
    <row r="40" spans="1:13" s="14" customFormat="1" ht="13.5" x14ac:dyDescent="0.15">
      <c r="A40" s="39" t="s">
        <v>75</v>
      </c>
      <c r="B40" s="40"/>
      <c r="C40" s="40"/>
      <c r="D40" s="41"/>
      <c r="E40" s="40"/>
      <c r="F40" s="40"/>
      <c r="G40" s="40"/>
      <c r="H40" s="40"/>
      <c r="I40" s="82"/>
      <c r="J40" s="62">
        <f>SUM(J42,J44)</f>
        <v>0</v>
      </c>
      <c r="K40" s="62">
        <f>SUM(K42,K44)</f>
        <v>0</v>
      </c>
      <c r="L40" s="138"/>
    </row>
    <row r="41" spans="1:13" s="14" customFormat="1" ht="13.5" x14ac:dyDescent="0.15">
      <c r="A41" s="57" t="s">
        <v>74</v>
      </c>
      <c r="D41" s="38"/>
      <c r="I41" s="83"/>
      <c r="J41" s="63"/>
      <c r="K41" s="67"/>
      <c r="L41" s="138"/>
      <c r="M41" s="43"/>
    </row>
    <row r="42" spans="1:13" s="14" customFormat="1" ht="13.5" x14ac:dyDescent="0.15">
      <c r="A42" s="42"/>
      <c r="B42" s="44" t="s">
        <v>45</v>
      </c>
      <c r="C42" s="44"/>
      <c r="D42" s="38"/>
      <c r="I42" s="84" t="s">
        <v>37</v>
      </c>
      <c r="J42" s="63"/>
      <c r="K42" s="67"/>
      <c r="L42" s="138"/>
      <c r="M42" s="45"/>
    </row>
    <row r="43" spans="1:13" s="14" customFormat="1" ht="13.5" x14ac:dyDescent="0.15">
      <c r="A43" s="57" t="s">
        <v>66</v>
      </c>
      <c r="D43" s="38"/>
      <c r="I43" s="83"/>
      <c r="J43" s="63"/>
      <c r="K43" s="67"/>
      <c r="L43" s="138"/>
    </row>
    <row r="44" spans="1:13" s="14" customFormat="1" ht="13.5" x14ac:dyDescent="0.15">
      <c r="A44" s="42"/>
      <c r="B44" s="44" t="s">
        <v>47</v>
      </c>
      <c r="C44" s="44"/>
      <c r="D44" s="38"/>
      <c r="I44" s="84" t="s">
        <v>37</v>
      </c>
      <c r="J44" s="63"/>
      <c r="K44" s="67"/>
      <c r="L44" s="138"/>
      <c r="M44" s="45"/>
    </row>
    <row r="45" spans="1:13" s="14" customFormat="1" ht="14.25" thickBot="1" x14ac:dyDescent="0.2">
      <c r="A45" s="46"/>
      <c r="B45" s="47"/>
      <c r="C45" s="47"/>
      <c r="D45" s="48"/>
      <c r="E45" s="47"/>
      <c r="F45" s="47"/>
      <c r="G45" s="47"/>
      <c r="H45" s="47"/>
      <c r="I45" s="85"/>
      <c r="J45" s="63"/>
      <c r="K45" s="67"/>
      <c r="L45" s="139"/>
    </row>
    <row r="46" spans="1:13" s="14" customFormat="1" ht="14.25" thickBot="1" x14ac:dyDescent="0.2">
      <c r="A46" s="36" t="s">
        <v>68</v>
      </c>
      <c r="B46" s="37"/>
      <c r="C46" s="37"/>
      <c r="D46" s="37"/>
      <c r="E46" s="37"/>
      <c r="F46" s="37"/>
      <c r="G46" s="37"/>
      <c r="H46" s="37"/>
      <c r="I46" s="86"/>
      <c r="J46" s="68">
        <f>SUM(J6,J19,J25,J40)</f>
        <v>0</v>
      </c>
      <c r="K46" s="68">
        <f>SUM(K6,K19,K25,K40)</f>
        <v>0</v>
      </c>
      <c r="L46" s="77">
        <f>ROUNDDOWN((A47)*K46, -3)</f>
        <v>0</v>
      </c>
    </row>
    <row r="47" spans="1:13" ht="18" customHeight="1" x14ac:dyDescent="0.15">
      <c r="A47" s="113">
        <v>0.66666666666666696</v>
      </c>
    </row>
    <row r="49" spans="1:12" ht="38.25" customHeight="1" x14ac:dyDescent="0.15">
      <c r="A49" s="126" t="s">
        <v>113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</row>
    <row r="50" spans="1:12" ht="38.25" customHeight="1" x14ac:dyDescent="0.15">
      <c r="A50" s="130" t="s">
        <v>114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3"/>
  <pageMargins left="0.7" right="0.7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79</v>
      </c>
    </row>
    <row r="2" spans="1:12" ht="19.5" customHeight="1" x14ac:dyDescent="0.15">
      <c r="A2" s="131" t="s">
        <v>76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19.5" customHeight="1" x14ac:dyDescent="0.15">
      <c r="B3" s="134"/>
      <c r="C3" s="134"/>
      <c r="D3" s="134"/>
      <c r="E3" s="134"/>
      <c r="F3" s="134"/>
      <c r="G3" s="134"/>
      <c r="H3" s="134"/>
      <c r="I3" s="135"/>
      <c r="J3" s="135"/>
      <c r="K3" s="135"/>
      <c r="L3" s="135"/>
    </row>
    <row r="4" spans="1:12" s="16" customFormat="1" ht="19.5" customHeight="1" thickBot="1" x14ac:dyDescent="0.2">
      <c r="A4" s="136" t="s">
        <v>83</v>
      </c>
      <c r="B4" s="136"/>
      <c r="D4" s="7"/>
      <c r="J4" s="61"/>
      <c r="K4" s="61"/>
    </row>
    <row r="5" spans="1:12" s="16" customFormat="1" ht="13.5" x14ac:dyDescent="0.15">
      <c r="A5" s="140" t="s">
        <v>52</v>
      </c>
      <c r="B5" s="141"/>
      <c r="C5" s="141"/>
      <c r="D5" s="141"/>
      <c r="E5" s="141"/>
      <c r="F5" s="141"/>
      <c r="G5" s="141"/>
      <c r="H5" s="141"/>
      <c r="I5" s="142"/>
      <c r="J5" s="60" t="s">
        <v>115</v>
      </c>
      <c r="K5" s="65" t="s">
        <v>111</v>
      </c>
      <c r="L5" s="64" t="s">
        <v>112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8">
        <f>SUM(J7,J10,J16)</f>
        <v>0</v>
      </c>
      <c r="K6" s="98">
        <f>SUM(K7,K10,K16)</f>
        <v>0</v>
      </c>
      <c r="L6" s="137"/>
    </row>
    <row r="7" spans="1:12" s="16" customFormat="1" ht="13.5" x14ac:dyDescent="0.15">
      <c r="A7" s="18" t="s">
        <v>4</v>
      </c>
      <c r="D7" s="17"/>
      <c r="I7" s="19"/>
      <c r="J7" s="99">
        <f>SUM(J8)</f>
        <v>0</v>
      </c>
      <c r="K7" s="99">
        <f>SUM(K8)</f>
        <v>0</v>
      </c>
      <c r="L7" s="138"/>
    </row>
    <row r="8" spans="1:12" s="16" customFormat="1" ht="13.5" x14ac:dyDescent="0.15">
      <c r="A8" s="18"/>
      <c r="B8" s="16" t="s">
        <v>16</v>
      </c>
      <c r="C8" s="16" t="s">
        <v>51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3">
        <f>D8*G8</f>
        <v>0</v>
      </c>
      <c r="K8" s="57">
        <f>J8</f>
        <v>0</v>
      </c>
      <c r="L8" s="138"/>
    </row>
    <row r="9" spans="1:12" s="16" customFormat="1" ht="13.5" x14ac:dyDescent="0.15">
      <c r="A9" s="18"/>
      <c r="D9" s="17"/>
      <c r="I9" s="19"/>
      <c r="J9" s="63"/>
      <c r="K9" s="57"/>
      <c r="L9" s="138"/>
    </row>
    <row r="10" spans="1:12" s="16" customFormat="1" ht="13.5" x14ac:dyDescent="0.15">
      <c r="A10" s="132" t="s">
        <v>5</v>
      </c>
      <c r="B10" s="133"/>
      <c r="D10" s="7"/>
      <c r="J10" s="99">
        <f>SUM(J11:J15)</f>
        <v>0</v>
      </c>
      <c r="K10" s="99">
        <f>SUM(K11:K15)</f>
        <v>0</v>
      </c>
      <c r="L10" s="138"/>
    </row>
    <row r="11" spans="1:12" s="16" customFormat="1" ht="13.5" x14ac:dyDescent="0.15">
      <c r="A11" s="18"/>
      <c r="B11" s="16" t="s">
        <v>17</v>
      </c>
      <c r="C11" s="16" t="s">
        <v>51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3">
        <f t="shared" ref="J11:J12" si="0">D11*G11</f>
        <v>0</v>
      </c>
      <c r="K11" s="57">
        <f t="shared" ref="K11:K18" si="1">J11</f>
        <v>0</v>
      </c>
      <c r="L11" s="138"/>
    </row>
    <row r="12" spans="1:12" s="16" customFormat="1" ht="13.5" x14ac:dyDescent="0.15">
      <c r="A12" s="18"/>
      <c r="B12" s="16" t="s">
        <v>36</v>
      </c>
      <c r="C12" s="16" t="s">
        <v>51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3">
        <f t="shared" si="0"/>
        <v>0</v>
      </c>
      <c r="K12" s="57">
        <f t="shared" si="1"/>
        <v>0</v>
      </c>
      <c r="L12" s="138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3"/>
      <c r="K13" s="57">
        <f t="shared" si="1"/>
        <v>0</v>
      </c>
      <c r="L13" s="138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3"/>
      <c r="K14" s="57">
        <f t="shared" si="1"/>
        <v>0</v>
      </c>
      <c r="L14" s="138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3"/>
      <c r="K15" s="57">
        <f t="shared" si="1"/>
        <v>0</v>
      </c>
      <c r="L15" s="138"/>
    </row>
    <row r="16" spans="1:12" s="16" customFormat="1" ht="13.5" x14ac:dyDescent="0.15">
      <c r="A16" s="18" t="s">
        <v>6</v>
      </c>
      <c r="D16" s="17"/>
      <c r="I16" s="19"/>
      <c r="J16" s="99">
        <f>SUM(J17:J18)</f>
        <v>0</v>
      </c>
      <c r="K16" s="99">
        <f>SUM(K17:K18)</f>
        <v>0</v>
      </c>
      <c r="L16" s="138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3"/>
      <c r="K17" s="57">
        <f t="shared" si="1"/>
        <v>0</v>
      </c>
      <c r="L17" s="138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3"/>
      <c r="K18" s="57">
        <f t="shared" si="1"/>
        <v>0</v>
      </c>
      <c r="L18" s="13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0">
        <f>SUM(J20,J23)</f>
        <v>0</v>
      </c>
      <c r="K19" s="100">
        <f>SUM(K20,K23)</f>
        <v>0</v>
      </c>
      <c r="L19" s="138"/>
    </row>
    <row r="20" spans="1:13" s="16" customFormat="1" ht="13.5" x14ac:dyDescent="0.15">
      <c r="A20" s="18" t="s">
        <v>8</v>
      </c>
      <c r="D20" s="7"/>
      <c r="J20" s="99">
        <f>SUM(J21:J22)</f>
        <v>0</v>
      </c>
      <c r="K20" s="99">
        <f>SUM(K21:K22)</f>
        <v>0</v>
      </c>
      <c r="L20" s="138"/>
    </row>
    <row r="21" spans="1:13" s="16" customFormat="1" ht="13.5" x14ac:dyDescent="0.15">
      <c r="A21" s="18"/>
      <c r="C21" s="16" t="s">
        <v>51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3">
        <f t="shared" ref="J21:J22" si="2">D21*G21</f>
        <v>0</v>
      </c>
      <c r="K21" s="66">
        <f>J21</f>
        <v>0</v>
      </c>
      <c r="L21" s="138"/>
      <c r="M21" s="54"/>
    </row>
    <row r="22" spans="1:13" s="16" customFormat="1" ht="13.5" x14ac:dyDescent="0.15">
      <c r="A22" s="18"/>
      <c r="C22" s="16" t="s">
        <v>51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3">
        <f t="shared" si="2"/>
        <v>0</v>
      </c>
      <c r="K22" s="66">
        <f>J22</f>
        <v>0</v>
      </c>
      <c r="L22" s="138"/>
    </row>
    <row r="23" spans="1:13" s="16" customFormat="1" ht="13.5" x14ac:dyDescent="0.15">
      <c r="A23" s="18" t="s">
        <v>9</v>
      </c>
      <c r="D23" s="7"/>
      <c r="J23" s="99">
        <f>SUM(J24)</f>
        <v>0</v>
      </c>
      <c r="K23" s="99">
        <f>SUM(K24)</f>
        <v>0</v>
      </c>
      <c r="L23" s="138"/>
    </row>
    <row r="24" spans="1:13" s="16" customFormat="1" ht="13.5" x14ac:dyDescent="0.15">
      <c r="A24" s="18"/>
      <c r="C24" s="16" t="s">
        <v>51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3">
        <f t="shared" ref="J24" si="3">D24*G24</f>
        <v>0</v>
      </c>
      <c r="K24" s="66">
        <f>J24</f>
        <v>0</v>
      </c>
      <c r="L24" s="13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0">
        <f>SUM(J26,J29,J33,J35)</f>
        <v>0</v>
      </c>
      <c r="K25" s="101">
        <f>SUM(K26,K29,K33,K35)</f>
        <v>0</v>
      </c>
      <c r="L25" s="138"/>
    </row>
    <row r="26" spans="1:13" s="16" customFormat="1" ht="13.5" x14ac:dyDescent="0.15">
      <c r="A26" s="18" t="s">
        <v>11</v>
      </c>
      <c r="D26" s="7"/>
      <c r="J26" s="99">
        <f>SUM(J27:J28)</f>
        <v>0</v>
      </c>
      <c r="K26" s="99">
        <f>SUM(K27:K28)</f>
        <v>0</v>
      </c>
      <c r="L26" s="138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7"/>
      <c r="K27" s="57">
        <f>J27</f>
        <v>0</v>
      </c>
      <c r="L27" s="138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7"/>
      <c r="K28" s="57">
        <f>J28</f>
        <v>0</v>
      </c>
      <c r="L28" s="138"/>
    </row>
    <row r="29" spans="1:13" s="16" customFormat="1" ht="13.5" x14ac:dyDescent="0.15">
      <c r="A29" s="18" t="s">
        <v>12</v>
      </c>
      <c r="D29" s="17"/>
      <c r="J29" s="99">
        <f>SUM(J30:J32)</f>
        <v>0</v>
      </c>
      <c r="K29" s="99">
        <f>SUM(K30:K32)</f>
        <v>0</v>
      </c>
      <c r="L29" s="138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7"/>
      <c r="K30" s="57">
        <f>J30</f>
        <v>0</v>
      </c>
      <c r="L30" s="138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7"/>
      <c r="K31" s="57">
        <f t="shared" ref="K31:K32" si="4">J31</f>
        <v>0</v>
      </c>
      <c r="L31" s="138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7"/>
      <c r="K32" s="57">
        <f t="shared" si="4"/>
        <v>0</v>
      </c>
      <c r="L32" s="138"/>
    </row>
    <row r="33" spans="1:12" s="16" customFormat="1" ht="13.5" x14ac:dyDescent="0.15">
      <c r="A33" s="18" t="s">
        <v>13</v>
      </c>
      <c r="D33" s="7"/>
      <c r="J33" s="99">
        <f>SUM(J34)</f>
        <v>0</v>
      </c>
      <c r="K33" s="99">
        <f>SUM(K34)</f>
        <v>0</v>
      </c>
      <c r="L33" s="138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7"/>
      <c r="K34" s="57">
        <f>J34</f>
        <v>0</v>
      </c>
      <c r="L34" s="138"/>
    </row>
    <row r="35" spans="1:12" s="16" customFormat="1" ht="13.5" x14ac:dyDescent="0.15">
      <c r="A35" s="18" t="s">
        <v>14</v>
      </c>
      <c r="D35" s="17"/>
      <c r="J35" s="99">
        <f>SUM(J36:J39)</f>
        <v>0</v>
      </c>
      <c r="K35" s="99">
        <f>SUM(K36:K39)</f>
        <v>0</v>
      </c>
      <c r="L35" s="138"/>
    </row>
    <row r="36" spans="1:12" s="16" customFormat="1" ht="13.5" x14ac:dyDescent="0.15">
      <c r="A36" s="18" t="s">
        <v>30</v>
      </c>
      <c r="C36" s="16" t="s">
        <v>51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3">
        <f t="shared" ref="J36" si="5">D36*G36</f>
        <v>0</v>
      </c>
      <c r="K36" s="57">
        <f>J36</f>
        <v>0</v>
      </c>
      <c r="L36" s="138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7"/>
      <c r="K37" s="57">
        <f>J37</f>
        <v>0</v>
      </c>
      <c r="L37" s="138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7"/>
      <c r="K38" s="57">
        <f>J38</f>
        <v>0</v>
      </c>
      <c r="L38" s="138"/>
    </row>
    <row r="39" spans="1:12" s="16" customFormat="1" ht="13.5" x14ac:dyDescent="0.15">
      <c r="A39" s="18"/>
      <c r="D39" s="17"/>
      <c r="I39" s="19" t="s">
        <v>37</v>
      </c>
      <c r="J39" s="57"/>
      <c r="K39" s="57">
        <f>J39</f>
        <v>0</v>
      </c>
      <c r="L39" s="138"/>
    </row>
    <row r="40" spans="1:12" s="14" customFormat="1" ht="14.25" thickBot="1" x14ac:dyDescent="0.2">
      <c r="A40" s="39" t="s">
        <v>15</v>
      </c>
      <c r="B40" s="96">
        <v>0</v>
      </c>
      <c r="C40" s="40"/>
      <c r="D40" s="41"/>
      <c r="E40" s="40"/>
      <c r="F40" s="40"/>
      <c r="G40" s="40"/>
      <c r="H40" s="40"/>
      <c r="I40" s="69"/>
      <c r="J40" s="62">
        <f>ROUNDDOWN((J6+J19+J25)*B40%,-3)</f>
        <v>0</v>
      </c>
      <c r="K40" s="103">
        <f>ROUNDDOWN((K6+K19+K25)*B40%,-3)</f>
        <v>0</v>
      </c>
      <c r="L40" s="139"/>
    </row>
    <row r="41" spans="1:12" s="14" customFormat="1" ht="14.25" thickBot="1" x14ac:dyDescent="0.2">
      <c r="A41" s="70" t="s">
        <v>80</v>
      </c>
      <c r="B41" s="71"/>
      <c r="C41" s="72"/>
      <c r="D41" s="73"/>
      <c r="E41" s="72"/>
      <c r="F41" s="72"/>
      <c r="G41" s="72"/>
      <c r="H41" s="72"/>
      <c r="I41" s="74"/>
      <c r="J41" s="75">
        <f>SUM(J6,J19,J25,J40)</f>
        <v>0</v>
      </c>
      <c r="K41" s="75">
        <f>SUM(K6,K19,K25,K40)</f>
        <v>0</v>
      </c>
      <c r="L41" s="77">
        <f>ROUNDDOWN((K41)*A44, -3)</f>
        <v>0</v>
      </c>
    </row>
    <row r="42" spans="1:12" s="14" customFormat="1" ht="13.5" x14ac:dyDescent="0.15">
      <c r="A42" s="70" t="s">
        <v>69</v>
      </c>
      <c r="B42" s="97">
        <v>10</v>
      </c>
      <c r="C42" s="72"/>
      <c r="D42" s="73"/>
      <c r="E42" s="72"/>
      <c r="F42" s="72"/>
      <c r="G42" s="72"/>
      <c r="H42" s="72"/>
      <c r="I42" s="74"/>
      <c r="J42" s="75">
        <f>ROUNDDOWN(J41*B42%,0)</f>
        <v>0</v>
      </c>
      <c r="K42" s="144"/>
      <c r="L42" s="143"/>
    </row>
    <row r="43" spans="1:12" s="14" customFormat="1" ht="14.25" thickBot="1" x14ac:dyDescent="0.2">
      <c r="A43" s="36" t="s">
        <v>70</v>
      </c>
      <c r="B43" s="37"/>
      <c r="C43" s="37"/>
      <c r="D43" s="37"/>
      <c r="E43" s="37"/>
      <c r="F43" s="37"/>
      <c r="G43" s="37"/>
      <c r="H43" s="37"/>
      <c r="I43" s="37"/>
      <c r="J43" s="68">
        <f>SUM(J41:J42)</f>
        <v>0</v>
      </c>
      <c r="K43" s="145"/>
      <c r="L43" s="139"/>
    </row>
    <row r="44" spans="1:12" s="14" customFormat="1" ht="13.5" x14ac:dyDescent="0.15">
      <c r="A44" s="113">
        <v>0.66666666666700003</v>
      </c>
      <c r="J44" s="43"/>
      <c r="K44" s="89"/>
      <c r="L44" s="90"/>
    </row>
    <row r="45" spans="1:12" ht="18" customHeight="1" x14ac:dyDescent="0.15">
      <c r="A45" s="49"/>
    </row>
    <row r="46" spans="1:12" ht="39.75" customHeight="1" x14ac:dyDescent="0.15">
      <c r="A46" s="133" t="s">
        <v>84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2" ht="39.75" customHeight="1" x14ac:dyDescent="0.15">
      <c r="A47" s="126" t="s">
        <v>117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</row>
    <row r="48" spans="1:12" s="16" customFormat="1" ht="19.5" customHeight="1" x14ac:dyDescent="0.15">
      <c r="A48" s="130" t="s">
        <v>116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</row>
    <row r="49" spans="1:12" ht="19.5" customHeight="1" x14ac:dyDescent="0.1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</row>
    <row r="50" spans="1:12" ht="19.5" customHeight="1" x14ac:dyDescent="0.15">
      <c r="A50" s="95"/>
    </row>
  </sheetData>
  <mergeCells count="12">
    <mergeCell ref="A2:L2"/>
    <mergeCell ref="B3:H3"/>
    <mergeCell ref="I3:L3"/>
    <mergeCell ref="A4:B4"/>
    <mergeCell ref="L6:L40"/>
    <mergeCell ref="A10:B10"/>
    <mergeCell ref="A5:I5"/>
    <mergeCell ref="A46:L46"/>
    <mergeCell ref="A47:L47"/>
    <mergeCell ref="A48:L49"/>
    <mergeCell ref="L42:L43"/>
    <mergeCell ref="K42:K43"/>
  </mergeCells>
  <phoneticPr fontId="14"/>
  <pageMargins left="0.7" right="0.7" top="0.75" bottom="0.75" header="0.3" footer="0.3"/>
  <pageSetup paperSize="9" scale="62" orientation="portrait" r:id="rId1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全期間総括表</vt:lpstr>
      <vt:lpstr>補助先総括表</vt:lpstr>
      <vt:lpstr>委託先・共同研究先総括表</vt:lpstr>
      <vt:lpstr>項目別明細表（補助先用）</vt:lpstr>
      <vt:lpstr>項目別明細表 (委託・共同研究先用)</vt:lpstr>
      <vt:lpstr>全期間総括表!Print_Area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