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949E9E1E-F977-4C89-B4FC-B50EB3456F2F}" xr6:coauthVersionLast="47" xr6:coauthVersionMax="47" xr10:uidLastSave="{00000000-0000-0000-0000-000000000000}"/>
  <bookViews>
    <workbookView xWindow="1545" yWindow="-15630" windowWidth="21600" windowHeight="12645" tabRatio="836" xr2:uid="{00000000-000D-0000-FFFF-FFFF00000000}"/>
  </bookViews>
  <sheets>
    <sheet name="(1)全期間総括表" sheetId="7" r:id="rId1"/>
    <sheet name="(2)補助先総括表" sheetId="6" r:id="rId2"/>
    <sheet name="(3)委託・共同研究総括表" sheetId="9" r:id="rId3"/>
    <sheet name="(4)項目別明細表（補助先用）" sheetId="2" r:id="rId4"/>
    <sheet name="(4)項目別明細表 (委託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5" l="1"/>
  <c r="K41" i="15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<sst xmlns="http://schemas.openxmlformats.org/spreadsheetml/2006/main" count="286" uniqueCount="106">
  <si>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</si>
  <si>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</si>
  <si>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</si>
  <si>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</si>
  <si>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</si>
  <si>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</si>
  <si>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</si>
  <si>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</si>
  <si>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</si>
  <si>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</si>
  <si>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</si>
  <si>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</si>
  <si>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</si>
  <si>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</si>
  <si>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</si>
  <si>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</si>
  <si>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</si>
  <si>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</si>
  <si>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</si>
  <si>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</si>
  <si>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</si>
  <si>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</si>
  <si>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</si>
  <si>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</si>
  <si>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</si>
  <si>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</si>
  <si>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</si>
  <si>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</si>
  <si>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</si>
  <si>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</si>
  <si>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</si>
  <si>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</si>
  <si>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</si>
  <si>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</si>
  <si>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</si>
  <si>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</si>
  <si>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</si>
  <si>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</si>
  <si>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</si>
  <si>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</si>
  <si>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</si>
  <si>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</si>
  <si>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</si>
  <si>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</si>
  <si>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</si>
  <si>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</si>
  <si>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</si>
  <si>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</si>
  <si>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</si>
  <si>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</si>
  <si>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</si>
  <si>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</si>
  <si>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</si>
  <si>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</si>
  <si>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</si>
  <si>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</si>
  <si>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</si>
  <si>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</si>
  <si>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</si>
  <si>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</si>
  <si>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</si>
  <si>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</si>
  <si>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</si>
  <si>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</si>
  <si>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</si>
  <si>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</si>
  <si>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</si>
  <si>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</si>
  <si>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</si>
  <si>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</si>
  <si>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</si>
  <si>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</si>
  <si>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</si>
  <si>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</si>
  <si>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</si>
  <si>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</si>
  <si>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</si>
  <si>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</si>
  <si>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</si>
  <si>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</si>
  <si>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</si>
  <si>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</si>
  <si>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</si>
  <si>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</si>
  <si>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</si>
  <si>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</si>
  <si>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</si>
  <si>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</si>
  <si>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</si>
  <si>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</si>
  <si>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</si>
  <si>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</si>
  <si>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</si>
  <si>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</si>
  <si>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</si>
  <si>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</si>
  <si>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</si>
  <si>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</si>
  <si>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</si>
  <si>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</si>
  <si>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</si>
  <si>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</si>
  <si>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</si>
  <si>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</si>
  <si>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phoneticPr fontId="14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</si>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</sst>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09" t="s">
        <v>54</v>
      </c>
      <c r="B2" s="109"/>
      <c r="C2" s="109"/>
      <c r="D2" s="109"/>
      <c r="E2" s="109"/>
      <c r="F2" s="109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88</v>
      </c>
      <c r="B5" s="6"/>
    </row>
    <row r="6" spans="1:12" s="7" customFormat="1" ht="18.75" customHeight="1" x14ac:dyDescent="0.15">
      <c r="A6" s="6"/>
      <c r="B6" s="6"/>
      <c r="D6" s="114" t="s">
        <v>2</v>
      </c>
      <c r="E6" s="114"/>
      <c r="F6" s="114"/>
    </row>
    <row r="7" spans="1:12" s="7" customFormat="1" ht="27" customHeight="1" x14ac:dyDescent="0.15">
      <c r="A7" s="8" t="s">
        <v>89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10" t="s">
        <v>50</v>
      </c>
      <c r="B8" s="11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2" t="s">
        <v>73</v>
      </c>
      <c r="B12" s="11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0" t="s">
        <v>51</v>
      </c>
      <c r="B16" s="11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0" t="s">
        <v>90</v>
      </c>
      <c r="B17" s="11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15" t="s">
        <v>58</v>
      </c>
      <c r="B21" s="11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7" t="s">
        <v>55</v>
      </c>
      <c r="B22" s="11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19" t="s">
        <v>59</v>
      </c>
      <c r="B23" s="12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5" t="s">
        <v>61</v>
      </c>
      <c r="B25" s="11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7" t="s">
        <v>56</v>
      </c>
      <c r="B26" s="11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19" t="s">
        <v>60</v>
      </c>
      <c r="B27" s="12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94"/>
    </row>
    <row r="31" spans="1:12" s="93" customFormat="1" x14ac:dyDescent="0.15">
      <c r="A31" s="94"/>
    </row>
    <row r="32" spans="1:12" s="93" customFormat="1" x14ac:dyDescent="0.15">
      <c r="A32" s="94"/>
    </row>
    <row r="33" spans="1:1" x14ac:dyDescent="0.15">
      <c r="A33" s="92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zoomScale="85" zoomScaleNormal="85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92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88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77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76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90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5" t="s">
        <v>94</v>
      </c>
    </row>
    <row r="29" spans="1:5" s="2" customFormat="1" ht="62.25" customHeight="1" x14ac:dyDescent="0.15">
      <c r="A29" s="121" t="s">
        <v>95</v>
      </c>
      <c r="B29" s="122"/>
      <c r="C29" s="122"/>
      <c r="D29" s="122"/>
      <c r="E29" s="122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/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09" t="s">
        <v>78</v>
      </c>
      <c r="B2" s="109"/>
      <c r="C2" s="109"/>
      <c r="D2" s="109"/>
      <c r="E2" s="10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82</v>
      </c>
    </row>
    <row r="5" spans="1:5" s="16" customFormat="1" ht="19.5" customHeight="1" x14ac:dyDescent="0.15">
      <c r="A5" s="7" t="s">
        <v>88</v>
      </c>
    </row>
    <row r="6" spans="1:5" s="16" customFormat="1" ht="19.5" customHeight="1" x14ac:dyDescent="0.15">
      <c r="A6" s="107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80</v>
      </c>
    </row>
    <row r="27" spans="1:12" s="16" customFormat="1" x14ac:dyDescent="0.15"/>
    <row r="28" spans="1:12" ht="19.5" customHeight="1" x14ac:dyDescent="0.15">
      <c r="A28" s="106" t="s">
        <v>87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12" ht="55.5" customHeight="1" x14ac:dyDescent="0.15">
      <c r="J29" s="1"/>
      <c r="K29" s="1"/>
    </row>
    <row r="30" spans="1:12" s="16" customFormat="1" x14ac:dyDescent="0.15">
      <c r="A30" s="123" t="s">
        <v>96</v>
      </c>
      <c r="B30" s="122"/>
      <c r="C30" s="122"/>
      <c r="D30" s="122"/>
      <c r="E30" s="122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E30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/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97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81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77" t="s">
        <v>98</v>
      </c>
      <c r="K5" s="66" t="s">
        <v>99</v>
      </c>
      <c r="L5" s="65" t="s">
        <v>100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80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80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I10" s="81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80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I20" s="81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I23" s="81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I26" s="81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I29" s="81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32"/>
    </row>
    <row r="33" spans="1:13" s="16" customFormat="1" ht="13.5" x14ac:dyDescent="0.15">
      <c r="A33" s="18" t="s">
        <v>13</v>
      </c>
      <c r="D33" s="7"/>
      <c r="I33" s="81"/>
      <c r="J33" s="102">
        <f>SUM(J34)</f>
        <v>0</v>
      </c>
      <c r="K33" s="102">
        <f>SUM(K34)</f>
        <v>0</v>
      </c>
      <c r="L33" s="132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32"/>
    </row>
    <row r="35" spans="1:13" s="16" customFormat="1" ht="13.5" x14ac:dyDescent="0.15">
      <c r="A35" s="18" t="s">
        <v>14</v>
      </c>
      <c r="D35" s="17"/>
      <c r="I35" s="81"/>
      <c r="J35" s="102">
        <f>SUM(J36:J39)</f>
        <v>0</v>
      </c>
      <c r="K35" s="102">
        <f>SUM(K36:K39)</f>
        <v>0</v>
      </c>
      <c r="L35" s="132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32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32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32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32"/>
    </row>
    <row r="40" spans="1:13" s="14" customFormat="1" ht="13.5" x14ac:dyDescent="0.15">
      <c r="A40" s="40" t="s">
        <v>77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32"/>
    </row>
    <row r="41" spans="1:13" s="14" customFormat="1" ht="13.5" x14ac:dyDescent="0.15">
      <c r="A41" s="58" t="s">
        <v>76</v>
      </c>
      <c r="D41" s="39"/>
      <c r="I41" s="84"/>
      <c r="J41" s="64"/>
      <c r="K41" s="68"/>
      <c r="L41" s="132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32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32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32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33"/>
    </row>
    <row r="46" spans="1:13" s="14" customFormat="1" ht="14.25" thickBo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v>0</v>
      </c>
    </row>
    <row r="47" spans="1:13" ht="18" customHeight="1" x14ac:dyDescent="0.15">
      <c r="A47" s="98">
        <v>0.66666666666666663</v>
      </c>
    </row>
    <row r="49" spans="1:12" ht="38.25" customHeight="1" x14ac:dyDescent="0.15">
      <c r="A49" s="121" t="s">
        <v>105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  <row r="50" spans="1:12" ht="38.25" customHeight="1" x14ac:dyDescent="0.15">
      <c r="A50" s="124" t="s">
        <v>101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/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25" t="s">
        <v>79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9.5" customHeight="1" x14ac:dyDescent="0.15"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</row>
    <row r="4" spans="1:12" s="16" customFormat="1" ht="19.5" customHeight="1" thickBot="1" x14ac:dyDescent="0.2">
      <c r="A4" s="130" t="s">
        <v>86</v>
      </c>
      <c r="B4" s="130"/>
      <c r="D4" s="7"/>
      <c r="J4" s="62"/>
      <c r="K4" s="62"/>
    </row>
    <row r="5" spans="1:12" s="16" customFormat="1" ht="13.5" x14ac:dyDescent="0.15">
      <c r="A5" s="134" t="s">
        <v>53</v>
      </c>
      <c r="B5" s="135"/>
      <c r="C5" s="135"/>
      <c r="D5" s="135"/>
      <c r="E5" s="135"/>
      <c r="F5" s="135"/>
      <c r="G5" s="135"/>
      <c r="H5" s="135"/>
      <c r="I5" s="136"/>
      <c r="J5" s="61" t="s">
        <v>102</v>
      </c>
      <c r="K5" s="66" t="s">
        <v>99</v>
      </c>
      <c r="L5" s="65" t="s">
        <v>100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1">
        <f>SUM(J7,J10,J16)</f>
        <v>0</v>
      </c>
      <c r="K6" s="101">
        <f>SUM(K7,K10,K16)</f>
        <v>0</v>
      </c>
      <c r="L6" s="131"/>
    </row>
    <row r="7" spans="1:12" s="16" customFormat="1" ht="13.5" x14ac:dyDescent="0.15">
      <c r="A7" s="18" t="s">
        <v>4</v>
      </c>
      <c r="D7" s="17"/>
      <c r="I7" s="19"/>
      <c r="J7" s="102">
        <f>SUM(J8)</f>
        <v>0</v>
      </c>
      <c r="K7" s="102">
        <f>SUM(K8)</f>
        <v>0</v>
      </c>
      <c r="L7" s="132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32"/>
    </row>
    <row r="9" spans="1:12" s="16" customFormat="1" ht="13.5" x14ac:dyDescent="0.15">
      <c r="A9" s="18"/>
      <c r="D9" s="17"/>
      <c r="I9" s="19"/>
      <c r="J9" s="64"/>
      <c r="K9" s="58"/>
      <c r="L9" s="132"/>
    </row>
    <row r="10" spans="1:12" s="16" customFormat="1" ht="13.5" x14ac:dyDescent="0.15">
      <c r="A10" s="126" t="s">
        <v>5</v>
      </c>
      <c r="B10" s="127"/>
      <c r="D10" s="7"/>
      <c r="J10" s="102">
        <f>SUM(J11:J15)</f>
        <v>0</v>
      </c>
      <c r="K10" s="102">
        <f>SUM(K11:K15)</f>
        <v>0</v>
      </c>
      <c r="L10" s="132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32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32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32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32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32"/>
    </row>
    <row r="16" spans="1:12" s="16" customFormat="1" ht="13.5" x14ac:dyDescent="0.15">
      <c r="A16" s="18" t="s">
        <v>6</v>
      </c>
      <c r="D16" s="17"/>
      <c r="I16" s="19"/>
      <c r="J16" s="102">
        <f>SUM(J17:J18)</f>
        <v>0</v>
      </c>
      <c r="K16" s="102">
        <f>SUM(K17:K18)</f>
        <v>0</v>
      </c>
      <c r="L16" s="132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32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32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3">
        <f>SUM(J20,J23)</f>
        <v>0</v>
      </c>
      <c r="K19" s="103">
        <f>SUM(K20,K23)</f>
        <v>0</v>
      </c>
      <c r="L19" s="132"/>
    </row>
    <row r="20" spans="1:13" s="16" customFormat="1" ht="13.5" x14ac:dyDescent="0.15">
      <c r="A20" s="18" t="s">
        <v>8</v>
      </c>
      <c r="D20" s="7"/>
      <c r="J20" s="102">
        <f>SUM(J21:J22)</f>
        <v>0</v>
      </c>
      <c r="K20" s="102">
        <f>SUM(K21:K22)</f>
        <v>0</v>
      </c>
      <c r="L20" s="132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32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32"/>
    </row>
    <row r="23" spans="1:13" s="16" customFormat="1" ht="13.5" x14ac:dyDescent="0.15">
      <c r="A23" s="18" t="s">
        <v>9</v>
      </c>
      <c r="D23" s="7"/>
      <c r="J23" s="102">
        <f>SUM(J24)</f>
        <v>0</v>
      </c>
      <c r="K23" s="102">
        <f>SUM(K24)</f>
        <v>0</v>
      </c>
      <c r="L23" s="132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32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3">
        <f>SUM(J26,J29,J33,J35)</f>
        <v>0</v>
      </c>
      <c r="K25" s="104">
        <f>SUM(K26,K29,K33,K35)</f>
        <v>0</v>
      </c>
      <c r="L25" s="132"/>
    </row>
    <row r="26" spans="1:13" s="16" customFormat="1" ht="13.5" x14ac:dyDescent="0.15">
      <c r="A26" s="18" t="s">
        <v>11</v>
      </c>
      <c r="D26" s="7"/>
      <c r="J26" s="102">
        <f>SUM(J27:J28)</f>
        <v>0</v>
      </c>
      <c r="K26" s="102">
        <f>SUM(K27:K28)</f>
        <v>0</v>
      </c>
      <c r="L26" s="132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32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32"/>
    </row>
    <row r="29" spans="1:13" s="16" customFormat="1" ht="13.5" x14ac:dyDescent="0.15">
      <c r="A29" s="18" t="s">
        <v>12</v>
      </c>
      <c r="D29" s="17"/>
      <c r="J29" s="102">
        <f>SUM(J30:J32)</f>
        <v>0</v>
      </c>
      <c r="K29" s="102">
        <f>SUM(K30:K32)</f>
        <v>0</v>
      </c>
      <c r="L29" s="132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32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32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32"/>
    </row>
    <row r="33" spans="1:12" s="16" customFormat="1" ht="13.5" x14ac:dyDescent="0.15">
      <c r="A33" s="18" t="s">
        <v>13</v>
      </c>
      <c r="D33" s="7"/>
      <c r="J33" s="102">
        <f>SUM(J34)</f>
        <v>0</v>
      </c>
      <c r="K33" s="102">
        <f>SUM(K34)</f>
        <v>0</v>
      </c>
      <c r="L33" s="132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32"/>
    </row>
    <row r="35" spans="1:12" s="16" customFormat="1" ht="13.5" x14ac:dyDescent="0.15">
      <c r="A35" s="18" t="s">
        <v>14</v>
      </c>
      <c r="D35" s="17"/>
      <c r="J35" s="102">
        <f>SUM(J36:J39)</f>
        <v>0</v>
      </c>
      <c r="K35" s="102">
        <f>SUM(K36:K39)</f>
        <v>0</v>
      </c>
      <c r="L35" s="132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32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32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32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32"/>
    </row>
    <row r="40" spans="1:12" s="14" customFormat="1" ht="14.25" thickBot="1" x14ac:dyDescent="0.2">
      <c r="A40" s="40" t="s">
        <v>15</v>
      </c>
      <c r="B40" s="99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8">
        <f>ROUNDDOWN((K6+K19+K25)*B40%,-3)</f>
        <v>0</v>
      </c>
      <c r="L40" s="133"/>
    </row>
    <row r="41" spans="1:12" s="14" customFormat="1" ht="14.25" thickBot="1" x14ac:dyDescent="0.2">
      <c r="A41" s="71" t="s">
        <v>83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71</v>
      </c>
      <c r="B42" s="100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139"/>
      <c r="L42" s="138"/>
    </row>
    <row r="43" spans="1:12" s="14" customFormat="1" ht="14.25" thickBot="1" x14ac:dyDescent="0.2">
      <c r="A43" s="37" t="s">
        <v>72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140"/>
      <c r="L43" s="133"/>
    </row>
    <row r="44" spans="1:12" s="14" customFormat="1" ht="13.5" x14ac:dyDescent="0.15">
      <c r="A44" s="97">
        <v>0.66666666666666663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127" t="s">
        <v>87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</row>
    <row r="47" spans="1:12" ht="39.75" customHeight="1" x14ac:dyDescent="0.15">
      <c r="A47" s="121" t="s">
        <v>103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19.5" customHeight="1" x14ac:dyDescent="0.15">
      <c r="A48" s="137" t="s">
        <v>104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</row>
    <row r="49" spans="1:12" ht="19.5" customHeight="1" x14ac:dyDescent="0.1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</row>
    <row r="50" spans="1:12" ht="19.5" customHeight="1" x14ac:dyDescent="0.15">
      <c r="A50" s="96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(2)補助先総括表</vt:lpstr>
      <vt:lpstr>(3)委託・共同研究総括表</vt:lpstr>
      <vt:lpstr>(4)項目別明細表（補助先用）</vt:lpstr>
      <vt:lpstr>(4)項目別明細表 (委託・共同研究先用)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