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8_{F5A4CE9A-1B71-461D-967D-7ABDCA932FBA}" xr6:coauthVersionLast="47" xr6:coauthVersionMax="47" xr10:uidLastSave="{00000000-0000-0000-0000-000000000000}"/>
  <bookViews>
    <workbookView xWindow="28680" yWindow="-120" windowWidth="29040" windowHeight="15720" tabRatio="883" xr2:uid="{00000000-000D-0000-FFFF-FFFF00000000}"/>
  </bookViews>
  <sheets>
    <sheet name="実施体制図" sheetId="10" r:id="rId1"/>
    <sheet name="研究開発予算と研究員の年度展開" sheetId="11" r:id="rId2"/>
    <sheet name="(1)総括表" sheetId="7" r:id="rId3"/>
    <sheet name="(2)委託先総括表(ア.企業等）" sheetId="6" r:id="rId4"/>
    <sheet name="(2)委託先総括表(イ.国研等）" sheetId="8" r:id="rId5"/>
    <sheet name="(2)委託先総括表(ウ.大学）" sheetId="1" r:id="rId6"/>
    <sheet name="(2)委託先総括表(エ.免税事業者）" sheetId="9" r:id="rId7"/>
    <sheet name="(3)再委託・共同実施総括表(ア.企業等） " sheetId="12" r:id="rId8"/>
    <sheet name="(3)再委託・共同実施総括表(イ.国研等）" sheetId="13" r:id="rId9"/>
    <sheet name="(3)再委託・共同実施総括表(エ.免税事業者）" sheetId="15" r:id="rId10"/>
    <sheet name="(3)再委託・共同実施総括表(ウ.大学）" sheetId="14" r:id="rId11"/>
  </sheets>
  <definedNames>
    <definedName name="_xlnm.Print_Area" localSheetId="2">'(1)総括表'!$A:$G</definedName>
    <definedName name="_xlnm.Print_Area" localSheetId="1">研究開発予算と研究員の年度展開!$A$1:$F$31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1" l="1"/>
  <c r="F26" i="11"/>
  <c r="F23" i="11"/>
  <c r="F22" i="11"/>
  <c r="F21" i="11"/>
  <c r="F20" i="11"/>
  <c r="F18" i="11"/>
  <c r="F17" i="11"/>
  <c r="F16" i="11"/>
  <c r="F15" i="11"/>
  <c r="E27" i="11"/>
  <c r="E26" i="11"/>
  <c r="F24" i="7"/>
  <c r="F26" i="7" s="1"/>
  <c r="F19" i="7"/>
  <c r="F18" i="7"/>
  <c r="G18" i="7" s="1"/>
  <c r="F17" i="7"/>
  <c r="F13" i="7"/>
  <c r="F23" i="7" s="1"/>
  <c r="F25" i="7" s="1"/>
  <c r="F32" i="6"/>
  <c r="F31" i="6"/>
  <c r="F30" i="6"/>
  <c r="F29" i="6"/>
  <c r="F28" i="6"/>
  <c r="F27" i="6"/>
  <c r="F26" i="6"/>
  <c r="F25" i="6"/>
  <c r="F24" i="6"/>
  <c r="F23" i="6"/>
  <c r="F22" i="6"/>
  <c r="F21" i="6"/>
  <c r="F20" i="6"/>
  <c r="F19" i="6"/>
  <c r="F18" i="6"/>
  <c r="F17" i="6"/>
  <c r="F16" i="6"/>
  <c r="F15" i="6"/>
  <c r="E15" i="6"/>
  <c r="E22" i="6"/>
  <c r="E19" i="6"/>
  <c r="E27" i="6"/>
  <c r="G22" i="7"/>
  <c r="G21" i="7"/>
  <c r="G20" i="7"/>
  <c r="G19" i="7"/>
  <c r="G17" i="7"/>
  <c r="G16" i="7"/>
  <c r="G15" i="7"/>
  <c r="G14" i="7"/>
  <c r="F26" i="8"/>
  <c r="F25" i="8"/>
  <c r="F24" i="8"/>
  <c r="F23" i="8"/>
  <c r="F22" i="8"/>
  <c r="F21" i="8"/>
  <c r="F20" i="8"/>
  <c r="F19" i="8"/>
  <c r="F18" i="8"/>
  <c r="F17" i="8"/>
  <c r="F16" i="8"/>
  <c r="F15" i="8"/>
  <c r="E22" i="8"/>
  <c r="E15" i="8"/>
  <c r="E24" i="8" s="1"/>
  <c r="F24" i="1"/>
  <c r="F23" i="1"/>
  <c r="F22" i="1"/>
  <c r="F21" i="1"/>
  <c r="F20" i="1"/>
  <c r="F19" i="1"/>
  <c r="F18" i="1"/>
  <c r="F17" i="1"/>
  <c r="F16" i="1"/>
  <c r="E16" i="1"/>
  <c r="E21" i="1" s="1"/>
  <c r="F30" i="9"/>
  <c r="F29" i="9"/>
  <c r="F28" i="9"/>
  <c r="F27" i="9"/>
  <c r="F26" i="9"/>
  <c r="F25" i="9"/>
  <c r="F24" i="9"/>
  <c r="F23" i="9"/>
  <c r="F22" i="9"/>
  <c r="F21" i="9"/>
  <c r="F20" i="9"/>
  <c r="F19" i="9"/>
  <c r="F18" i="9"/>
  <c r="F17" i="9"/>
  <c r="F16" i="9"/>
  <c r="F15" i="9"/>
  <c r="E22" i="9"/>
  <c r="E19" i="9"/>
  <c r="E15" i="9"/>
  <c r="E27" i="9" s="1"/>
  <c r="F31" i="12"/>
  <c r="F30" i="12"/>
  <c r="F29" i="12"/>
  <c r="F28" i="12"/>
  <c r="F27" i="12"/>
  <c r="F26" i="12"/>
  <c r="F25" i="12"/>
  <c r="F24" i="12"/>
  <c r="F23" i="12"/>
  <c r="F22" i="12"/>
  <c r="F21" i="12"/>
  <c r="F20" i="12"/>
  <c r="F19" i="12"/>
  <c r="F18" i="12"/>
  <c r="F17" i="12"/>
  <c r="F16" i="12"/>
  <c r="F15" i="12"/>
  <c r="E22" i="12"/>
  <c r="E19" i="12"/>
  <c r="E15" i="12"/>
  <c r="E27" i="12" s="1"/>
  <c r="F25" i="13"/>
  <c r="F24" i="13"/>
  <c r="F23" i="13"/>
  <c r="F22" i="13"/>
  <c r="F21" i="13"/>
  <c r="F20" i="13"/>
  <c r="F19" i="13"/>
  <c r="F18" i="13"/>
  <c r="F17" i="13"/>
  <c r="F16" i="13"/>
  <c r="F15" i="13"/>
  <c r="E22" i="13"/>
  <c r="E15" i="13"/>
  <c r="E23" i="13" s="1"/>
  <c r="F29" i="15"/>
  <c r="F28" i="15"/>
  <c r="F27" i="15"/>
  <c r="F26" i="15"/>
  <c r="F25" i="15"/>
  <c r="F24" i="15"/>
  <c r="F23" i="15"/>
  <c r="F22" i="15"/>
  <c r="F21" i="15"/>
  <c r="F20" i="15"/>
  <c r="F19" i="15"/>
  <c r="F18" i="15"/>
  <c r="F17" i="15"/>
  <c r="F16" i="15"/>
  <c r="F15" i="15"/>
  <c r="E22" i="15"/>
  <c r="E19" i="15"/>
  <c r="E15" i="15"/>
  <c r="E27" i="15" s="1"/>
  <c r="F23" i="14"/>
  <c r="F22" i="14"/>
  <c r="F21" i="14"/>
  <c r="F19" i="14"/>
  <c r="F20" i="14"/>
  <c r="F18" i="14"/>
  <c r="F17" i="14"/>
  <c r="F16" i="14"/>
  <c r="E16" i="14"/>
  <c r="E21" i="14" s="1"/>
  <c r="D22" i="15"/>
  <c r="C22" i="15"/>
  <c r="B22" i="15"/>
  <c r="D19" i="15"/>
  <c r="C19" i="15"/>
  <c r="B19" i="15"/>
  <c r="D15" i="15"/>
  <c r="C15" i="15"/>
  <c r="B15" i="15"/>
  <c r="D16" i="14"/>
  <c r="D21" i="14" s="1"/>
  <c r="C16" i="14"/>
  <c r="B16" i="14"/>
  <c r="B21" i="14" s="1"/>
  <c r="D15" i="13"/>
  <c r="D22" i="13" s="1"/>
  <c r="C15" i="13"/>
  <c r="B15" i="13"/>
  <c r="B22" i="13" s="1"/>
  <c r="D22" i="12"/>
  <c r="C22" i="12"/>
  <c r="B22" i="12"/>
  <c r="D19" i="12"/>
  <c r="C19" i="12"/>
  <c r="B19" i="12"/>
  <c r="D15" i="12"/>
  <c r="C15" i="12"/>
  <c r="B15" i="12"/>
  <c r="D22" i="9"/>
  <c r="C22" i="9"/>
  <c r="B22" i="9"/>
  <c r="D19" i="9"/>
  <c r="C19" i="9"/>
  <c r="B19" i="9"/>
  <c r="D15" i="9"/>
  <c r="C15" i="9"/>
  <c r="B15" i="9"/>
  <c r="B27" i="9" s="1"/>
  <c r="D16" i="1"/>
  <c r="C16" i="1"/>
  <c r="B16" i="1"/>
  <c r="B27" i="11"/>
  <c r="B26" i="11"/>
  <c r="D15" i="6"/>
  <c r="C15" i="6"/>
  <c r="B15" i="6"/>
  <c r="D19" i="6"/>
  <c r="C19" i="6"/>
  <c r="B19" i="6"/>
  <c r="D22" i="6"/>
  <c r="C22" i="6"/>
  <c r="C27" i="6" s="1"/>
  <c r="B22" i="6"/>
  <c r="C26" i="11"/>
  <c r="D26" i="11"/>
  <c r="C27" i="11"/>
  <c r="D27" i="11"/>
  <c r="E28" i="6" l="1"/>
  <c r="E30" i="6" s="1"/>
  <c r="E25" i="8"/>
  <c r="E26" i="8" s="1"/>
  <c r="E23" i="1"/>
  <c r="E24" i="1" s="1"/>
  <c r="E28" i="9"/>
  <c r="E30" i="9" s="1"/>
  <c r="E28" i="12"/>
  <c r="E29" i="12" s="1"/>
  <c r="E25" i="13"/>
  <c r="E24" i="13"/>
  <c r="B23" i="13"/>
  <c r="D23" i="13"/>
  <c r="D24" i="13" s="1"/>
  <c r="D25" i="13" s="1"/>
  <c r="E28" i="15"/>
  <c r="E29" i="15" s="1"/>
  <c r="B27" i="15"/>
  <c r="D27" i="15"/>
  <c r="D28" i="15" s="1"/>
  <c r="D29" i="15" s="1"/>
  <c r="E22" i="14"/>
  <c r="E23" i="14" s="1"/>
  <c r="B22" i="14"/>
  <c r="D22" i="14"/>
  <c r="C27" i="15"/>
  <c r="C28" i="15"/>
  <c r="C29" i="15" s="1"/>
  <c r="B28" i="15"/>
  <c r="C21" i="14"/>
  <c r="D23" i="14"/>
  <c r="C22" i="13"/>
  <c r="C23" i="13" s="1"/>
  <c r="C27" i="12"/>
  <c r="B27" i="12"/>
  <c r="D27" i="12"/>
  <c r="D28" i="12" s="1"/>
  <c r="D29" i="12" s="1"/>
  <c r="C28" i="12"/>
  <c r="C29" i="12" s="1"/>
  <c r="B28" i="12"/>
  <c r="D27" i="6"/>
  <c r="B27" i="6"/>
  <c r="E31" i="6" l="1"/>
  <c r="E32" i="6" s="1"/>
  <c r="E30" i="12"/>
  <c r="E31" i="12" s="1"/>
  <c r="B29" i="12"/>
  <c r="B29" i="15"/>
  <c r="C22" i="14"/>
  <c r="C23" i="14" s="1"/>
  <c r="B23" i="14"/>
  <c r="B24" i="13"/>
  <c r="D30" i="12"/>
  <c r="D31" i="12" s="1"/>
  <c r="C30" i="12"/>
  <c r="C31" i="12" s="1"/>
  <c r="D21" i="1"/>
  <c r="D23" i="1" s="1"/>
  <c r="E17" i="7" s="1"/>
  <c r="C21" i="1"/>
  <c r="C23" i="1" s="1"/>
  <c r="B21" i="1"/>
  <c r="B23" i="1" s="1"/>
  <c r="B24" i="1" s="1"/>
  <c r="D15" i="8"/>
  <c r="C15" i="8"/>
  <c r="B15" i="8"/>
  <c r="B30" i="12" l="1"/>
  <c r="B31" i="12" s="1"/>
  <c r="B25" i="13"/>
  <c r="C24" i="13"/>
  <c r="B22" i="8"/>
  <c r="D22" i="8"/>
  <c r="D24" i="8" s="1"/>
  <c r="D25" i="8" s="1"/>
  <c r="D26" i="8" s="1"/>
  <c r="E18" i="7" s="1"/>
  <c r="C22" i="8"/>
  <c r="C24" i="8" s="1"/>
  <c r="C25" i="8" s="1"/>
  <c r="C26" i="8" s="1"/>
  <c r="D18" i="7" s="1"/>
  <c r="C24" i="1"/>
  <c r="D24" i="1"/>
  <c r="D27" i="9"/>
  <c r="D28" i="9" s="1"/>
  <c r="D30" i="9" s="1"/>
  <c r="E19" i="7" s="1"/>
  <c r="C27" i="9"/>
  <c r="B28" i="9"/>
  <c r="B30" i="9" s="1"/>
  <c r="D28" i="6"/>
  <c r="D30" i="6" s="1"/>
  <c r="D31" i="6" s="1"/>
  <c r="D32" i="6" s="1"/>
  <c r="E13" i="7" s="1"/>
  <c r="C28" i="6"/>
  <c r="C30" i="6" s="1"/>
  <c r="B28" i="6"/>
  <c r="B30" i="6" s="1"/>
  <c r="E24" i="7" l="1"/>
  <c r="B24" i="8"/>
  <c r="C25" i="13"/>
  <c r="C28" i="9"/>
  <c r="C30" i="9" s="1"/>
  <c r="B31" i="6"/>
  <c r="B32" i="6" s="1"/>
  <c r="D17" i="7"/>
  <c r="C17" i="7"/>
  <c r="C31" i="6"/>
  <c r="D24" i="7" s="1"/>
  <c r="D26" i="7" s="1"/>
  <c r="B25" i="8" l="1"/>
  <c r="C19" i="7"/>
  <c r="C32" i="6"/>
  <c r="D13" i="7" s="1"/>
  <c r="D19" i="7"/>
  <c r="B26" i="8" l="1"/>
  <c r="D23" i="7"/>
  <c r="C24" i="7"/>
  <c r="G24" i="7" l="1"/>
  <c r="G26" i="7" s="1"/>
  <c r="C18" i="7"/>
  <c r="E26" i="7"/>
  <c r="C13" i="7"/>
  <c r="G13" i="7" s="1"/>
  <c r="C26" i="7"/>
  <c r="D25" i="7"/>
  <c r="C23" i="7" l="1"/>
  <c r="E23" i="7"/>
  <c r="G23" i="7" l="1"/>
  <c r="G25" i="7" s="1"/>
  <c r="E25" i="7"/>
  <c r="C25" i="7"/>
</calcChain>
</file>

<file path=xl/sharedStrings.xml><?xml version="1.0" encoding="utf-8"?>
<sst xmlns="http://schemas.openxmlformats.org/spreadsheetml/2006/main" count="352" uniqueCount="133">
  <si>
    <t>【別添3】</t>
    <rPh sb="1" eb="3">
      <t>ベッテン</t>
    </rPh>
    <phoneticPr fontId="11"/>
  </si>
  <si>
    <t>記入例</t>
    <rPh sb="0" eb="2">
      <t>キニュウ</t>
    </rPh>
    <rPh sb="2" eb="3">
      <t>レイ</t>
    </rPh>
    <phoneticPr fontId="9"/>
  </si>
  <si>
    <r>
      <t>「</t>
    </r>
    <r>
      <rPr>
        <sz val="11"/>
        <color rgb="FF0070C0"/>
        <rFont val="ＭＳ Ｐ明朝"/>
        <family val="1"/>
        <charset val="128"/>
      </rPr>
      <t>○○○○の研究</t>
    </r>
    <r>
      <rPr>
        <sz val="11"/>
        <color theme="1"/>
        <rFont val="ＭＳ Ｐ明朝"/>
        <family val="1"/>
        <charset val="128"/>
      </rPr>
      <t>」実施体制図</t>
    </r>
    <rPh sb="6" eb="8">
      <t>ケンキュウ</t>
    </rPh>
    <rPh sb="9" eb="11">
      <t>ジッシ</t>
    </rPh>
    <rPh sb="11" eb="13">
      <t>タイセイ</t>
    </rPh>
    <rPh sb="13" eb="14">
      <t>ズ</t>
    </rPh>
    <phoneticPr fontId="11"/>
  </si>
  <si>
    <t>研究開発予算と研究員の年度展開</t>
    <rPh sb="0" eb="2">
      <t>ケンキュウ</t>
    </rPh>
    <rPh sb="2" eb="4">
      <t>カイハツ</t>
    </rPh>
    <rPh sb="4" eb="6">
      <t>ヨサン</t>
    </rPh>
    <rPh sb="7" eb="10">
      <t>ケンキュウイン</t>
    </rPh>
    <rPh sb="11" eb="13">
      <t>ネンド</t>
    </rPh>
    <rPh sb="13" eb="15">
      <t>テンカイ</t>
    </rPh>
    <phoneticPr fontId="4"/>
  </si>
  <si>
    <t>＊研究項目とスケジュール、金額、研究員人数を年度毎に記載してください。</t>
    <rPh sb="1" eb="3">
      <t>ケンキュウ</t>
    </rPh>
    <rPh sb="3" eb="5">
      <t>コウモク</t>
    </rPh>
    <rPh sb="16" eb="19">
      <t>ケンキュウイン</t>
    </rPh>
    <rPh sb="19" eb="21">
      <t>ニンズウ</t>
    </rPh>
    <rPh sb="22" eb="25">
      <t>ネンドゴト</t>
    </rPh>
    <phoneticPr fontId="4"/>
  </si>
  <si>
    <t>＊金額、人数は表の該当箇所に記入すると自動的に入力されます。</t>
    <rPh sb="4" eb="6">
      <t>ニンズウ</t>
    </rPh>
    <phoneticPr fontId="4"/>
  </si>
  <si>
    <t>　（項目が多い場合は、自動入力を消して、手入力いただいてもかまいません。）</t>
    <rPh sb="2" eb="4">
      <t>コウモク</t>
    </rPh>
    <phoneticPr fontId="9"/>
  </si>
  <si>
    <t>＊提案書に貼り付けるときには、以下の通り行ってください。</t>
    <rPh sb="1" eb="4">
      <t>テイアンショ</t>
    </rPh>
    <rPh sb="5" eb="6">
      <t>ハ</t>
    </rPh>
    <rPh sb="7" eb="8">
      <t>ツ</t>
    </rPh>
    <rPh sb="15" eb="17">
      <t>イカ</t>
    </rPh>
    <rPh sb="18" eb="19">
      <t>トオ</t>
    </rPh>
    <rPh sb="20" eb="21">
      <t>オコナ</t>
    </rPh>
    <phoneticPr fontId="4"/>
  </si>
  <si>
    <t>　　・提案する実施期間に応じて、C・D列を削除してください。</t>
    <rPh sb="3" eb="5">
      <t>テイアン</t>
    </rPh>
    <rPh sb="7" eb="9">
      <t>ジッシ</t>
    </rPh>
    <rPh sb="9" eb="11">
      <t>キカン</t>
    </rPh>
    <rPh sb="12" eb="13">
      <t>オウ</t>
    </rPh>
    <rPh sb="19" eb="20">
      <t>レツ</t>
    </rPh>
    <rPh sb="21" eb="23">
      <t>サクジョ</t>
    </rPh>
    <phoneticPr fontId="4"/>
  </si>
  <si>
    <t>　　・11行目以下を選択してコピーしてください。その際に不要な行は削除してください。注記は提案書へのコピー不要です。</t>
    <rPh sb="5" eb="9">
      <t>ギョウメイカ</t>
    </rPh>
    <rPh sb="10" eb="12">
      <t>センタク</t>
    </rPh>
    <rPh sb="26" eb="27">
      <t>サイ</t>
    </rPh>
    <rPh sb="28" eb="30">
      <t>フヨウ</t>
    </rPh>
    <rPh sb="31" eb="32">
      <t>ギョウ</t>
    </rPh>
    <rPh sb="33" eb="35">
      <t>サクジョ</t>
    </rPh>
    <phoneticPr fontId="4"/>
  </si>
  <si>
    <t>　　・提案書には、図として貼り付けてください。</t>
    <rPh sb="3" eb="6">
      <t>テイアンショ</t>
    </rPh>
    <rPh sb="9" eb="10">
      <t>ズ</t>
    </rPh>
    <rPh sb="13" eb="14">
      <t>ハ</t>
    </rPh>
    <rPh sb="15" eb="16">
      <t>ツ</t>
    </rPh>
    <phoneticPr fontId="4"/>
  </si>
  <si>
    <t>単位：百万円</t>
    <phoneticPr fontId="9"/>
  </si>
  <si>
    <t>（　）内は人数</t>
    <rPh sb="3" eb="4">
      <t>ナイ</t>
    </rPh>
    <rPh sb="5" eb="7">
      <t>ニンズウ</t>
    </rPh>
    <phoneticPr fontId="9"/>
  </si>
  <si>
    <t>2026年度</t>
    <rPh sb="4" eb="6">
      <t>ネンド</t>
    </rPh>
    <phoneticPr fontId="4"/>
  </si>
  <si>
    <t>計</t>
    <rPh sb="0" eb="1">
      <t>ケイ</t>
    </rPh>
    <phoneticPr fontId="4"/>
  </si>
  <si>
    <t>研究項目A．　○○技術の開発</t>
    <rPh sb="0" eb="2">
      <t>ケンキュウ</t>
    </rPh>
    <rPh sb="2" eb="4">
      <t>コウモク</t>
    </rPh>
    <rPh sb="9" eb="11">
      <t>ギジュツ</t>
    </rPh>
    <rPh sb="12" eb="14">
      <t>カイハツ</t>
    </rPh>
    <phoneticPr fontId="4"/>
  </si>
  <si>
    <t>A-1　○○○の調査</t>
    <rPh sb="8" eb="10">
      <t>チョウサ</t>
    </rPh>
    <phoneticPr fontId="4"/>
  </si>
  <si>
    <t>A-2　○○○の開発</t>
    <rPh sb="8" eb="10">
      <t>カイハツ</t>
    </rPh>
    <phoneticPr fontId="4"/>
  </si>
  <si>
    <t>研究項目B.　◇◇評価技術の開発</t>
    <rPh sb="0" eb="2">
      <t>ケンキュウ</t>
    </rPh>
    <rPh sb="2" eb="4">
      <t>コウモク</t>
    </rPh>
    <rPh sb="9" eb="11">
      <t>ヒョウカ</t>
    </rPh>
    <rPh sb="11" eb="13">
      <t>ギジュツ</t>
    </rPh>
    <rPh sb="14" eb="16">
      <t>カイハツ</t>
    </rPh>
    <phoneticPr fontId="4"/>
  </si>
  <si>
    <t>B-1　○○○の研究</t>
    <rPh sb="8" eb="10">
      <t>ケンキュウ</t>
    </rPh>
    <phoneticPr fontId="4"/>
  </si>
  <si>
    <t>B-2　○○○の研究</t>
    <rPh sb="8" eb="10">
      <t>ケンキュウ</t>
    </rPh>
    <phoneticPr fontId="4"/>
  </si>
  <si>
    <t>合計</t>
    <rPh sb="0" eb="2">
      <t>ゴウケイ</t>
    </rPh>
    <phoneticPr fontId="9"/>
  </si>
  <si>
    <t>（注）　</t>
    <phoneticPr fontId="9"/>
  </si>
  <si>
    <t>１．消費税は、研究開発項目ごとに内税で計上してください。また、日本国以外に本社又は研究所を置く外国企業等において、その属する国の消費税相当額がある場合にも研究開発項目ごとに含めて計上してください。</t>
    <phoneticPr fontId="9"/>
  </si>
  <si>
    <t>２．提案に当たっての参考として、当該年度予算×事業期間が一つの目安として想定されますが、提案者が基本計画に沿ってプロジェクトを遂行するために必要な研究開発費を計上してください。
なお、予算規模は社会・経済状況・研究開発費の確保状況等によって変動することがあり、総事業費規模についてはＮＥＤＯが確約するものではありません。</t>
    <phoneticPr fontId="9"/>
  </si>
  <si>
    <t>(1)総括表</t>
    <rPh sb="3" eb="5">
      <t>ソウカツ</t>
    </rPh>
    <rPh sb="5" eb="6">
      <t>ヒョウ</t>
    </rPh>
    <phoneticPr fontId="4"/>
  </si>
  <si>
    <t>＊委託先機関名と、再委託先・共同実施先がある場合の機関名と金額を記載してください。</t>
    <phoneticPr fontId="4"/>
  </si>
  <si>
    <t>＊委託先の金額は（２）委託先総括表の該当箇所に記入すると自動的に入力されます。（連名機関が多い場合は、自動入力を消して、手入力いただいてもかまいません。）</t>
    <phoneticPr fontId="4"/>
  </si>
  <si>
    <t>＊応募連絡先の機関を最上段に、次いで提案書の「２．実施体制」に記載された機関の順になるように行を入れ替えてください。</t>
    <rPh sb="25" eb="27">
      <t>ジッシ</t>
    </rPh>
    <rPh sb="27" eb="29">
      <t>タイセイ</t>
    </rPh>
    <phoneticPr fontId="4"/>
  </si>
  <si>
    <t>（単位：円、消費税及び地方消費税込み）</t>
    <phoneticPr fontId="4"/>
  </si>
  <si>
    <t>委託先名</t>
    <rPh sb="0" eb="3">
      <t>イタクサキ</t>
    </rPh>
    <rPh sb="3" eb="4">
      <t>メイ</t>
    </rPh>
    <phoneticPr fontId="4"/>
  </si>
  <si>
    <t>再委託先名・共同実施先名</t>
    <rPh sb="0" eb="1">
      <t>サイ</t>
    </rPh>
    <rPh sb="1" eb="4">
      <t>イタクサキ</t>
    </rPh>
    <rPh sb="4" eb="5">
      <t>メイ</t>
    </rPh>
    <rPh sb="6" eb="8">
      <t>キョウドウ</t>
    </rPh>
    <rPh sb="8" eb="10">
      <t>ジッシ</t>
    </rPh>
    <rPh sb="10" eb="11">
      <t>サキ</t>
    </rPh>
    <rPh sb="11" eb="12">
      <t>メイ</t>
    </rPh>
    <phoneticPr fontId="4"/>
  </si>
  <si>
    <t>１．○○○○○株式会社</t>
    <rPh sb="7" eb="9">
      <t>カブシキ</t>
    </rPh>
    <rPh sb="9" eb="11">
      <t>カイシャ</t>
    </rPh>
    <phoneticPr fontId="4"/>
  </si>
  <si>
    <t>うち再委託</t>
    <rPh sb="2" eb="5">
      <t>サイイタク</t>
    </rPh>
    <phoneticPr fontId="4"/>
  </si>
  <si>
    <t>株式会社□□</t>
    <rPh sb="0" eb="4">
      <t>カブ</t>
    </rPh>
    <phoneticPr fontId="4"/>
  </si>
  <si>
    <t>国立大学法人□□大学</t>
    <rPh sb="0" eb="2">
      <t>コクリツ</t>
    </rPh>
    <rPh sb="2" eb="6">
      <t>ダイガクホウジン</t>
    </rPh>
    <rPh sb="8" eb="10">
      <t>ダイガク</t>
    </rPh>
    <phoneticPr fontId="4"/>
  </si>
  <si>
    <t>うち共同実施</t>
    <rPh sb="2" eb="4">
      <t>キョウドウ</t>
    </rPh>
    <rPh sb="4" eb="6">
      <t>ジッシ</t>
    </rPh>
    <phoneticPr fontId="4"/>
  </si>
  <si>
    <t>学校法人▽▽大学</t>
    <rPh sb="0" eb="2">
      <t>ガッコウ</t>
    </rPh>
    <rPh sb="2" eb="4">
      <t>ホウジン</t>
    </rPh>
    <rPh sb="6" eb="8">
      <t>ダイガク</t>
    </rPh>
    <phoneticPr fontId="4"/>
  </si>
  <si>
    <t>２．国立大学法人○○○○○大学</t>
    <rPh sb="2" eb="4">
      <t>コクリツ</t>
    </rPh>
    <rPh sb="4" eb="6">
      <t>ダイガク</t>
    </rPh>
    <rPh sb="6" eb="8">
      <t>ホウジン</t>
    </rPh>
    <rPh sb="13" eb="15">
      <t>ダイガク</t>
    </rPh>
    <phoneticPr fontId="4"/>
  </si>
  <si>
    <t>３．国立研究開発法人○○○○○</t>
    <rPh sb="2" eb="4">
      <t>コクリツ</t>
    </rPh>
    <rPh sb="4" eb="6">
      <t>ケンキュウ</t>
    </rPh>
    <rPh sb="6" eb="8">
      <t>カイハツ</t>
    </rPh>
    <rPh sb="8" eb="10">
      <t>ホウジン</t>
    </rPh>
    <phoneticPr fontId="4"/>
  </si>
  <si>
    <t>４．○○○○○株式会社</t>
    <rPh sb="7" eb="9">
      <t>カブシキ</t>
    </rPh>
    <rPh sb="9" eb="11">
      <t>カイシャ</t>
    </rPh>
    <phoneticPr fontId="4"/>
  </si>
  <si>
    <t>合計（１．＋２．＋３．＋４．）</t>
    <rPh sb="0" eb="2">
      <t>ゴウケイ</t>
    </rPh>
    <phoneticPr fontId="4"/>
  </si>
  <si>
    <t>うち消費税及び地方消費税</t>
    <rPh sb="2" eb="5">
      <t>ショウヒゼイ</t>
    </rPh>
    <rPh sb="5" eb="6">
      <t>オヨ</t>
    </rPh>
    <rPh sb="7" eb="9">
      <t>チホウ</t>
    </rPh>
    <rPh sb="9" eb="12">
      <t>ショウヒゼイ</t>
    </rPh>
    <phoneticPr fontId="4"/>
  </si>
  <si>
    <t>　うちNEDO負担額</t>
    <rPh sb="7" eb="10">
      <t>フタンガク</t>
    </rPh>
    <phoneticPr fontId="4"/>
  </si>
  <si>
    <t>　うちNEDO負担消費税等額</t>
    <rPh sb="7" eb="9">
      <t>フタン</t>
    </rPh>
    <rPh sb="9" eb="12">
      <t>ショウヒゼイ</t>
    </rPh>
    <rPh sb="12" eb="13">
      <t>トウ</t>
    </rPh>
    <rPh sb="13" eb="14">
      <t>ガク</t>
    </rPh>
    <phoneticPr fontId="4"/>
  </si>
  <si>
    <t>（注）　　</t>
    <phoneticPr fontId="4"/>
  </si>
  <si>
    <t xml:space="preserve">1. 再委託先又は共同実施先は、委託先の契約金額の内数として、再委託先等の金額（消費税込）を(　)書きで記載してください。
</t>
    <phoneticPr fontId="4"/>
  </si>
  <si>
    <t>(2)委託先総括表（ア.企業等用）</t>
    <phoneticPr fontId="4"/>
  </si>
  <si>
    <t>＊計算式が入っていますので黄色箇所のみ記載してください。提出時は黄色の塗りつぶしを無しにしてください。</t>
    <rPh sb="1" eb="4">
      <t>ケイサンシキ</t>
    </rPh>
    <rPh sb="5" eb="6">
      <t>ハイ</t>
    </rPh>
    <rPh sb="13" eb="15">
      <t>キイロ</t>
    </rPh>
    <rPh sb="15" eb="17">
      <t>カショ</t>
    </rPh>
    <rPh sb="19" eb="21">
      <t>キサイ</t>
    </rPh>
    <rPh sb="28" eb="30">
      <t>テイシュツ</t>
    </rPh>
    <rPh sb="30" eb="31">
      <t>ジ</t>
    </rPh>
    <rPh sb="32" eb="34">
      <t>キイロ</t>
    </rPh>
    <rPh sb="35" eb="36">
      <t>ヌ</t>
    </rPh>
    <rPh sb="41" eb="42">
      <t>ナ</t>
    </rPh>
    <phoneticPr fontId="4"/>
  </si>
  <si>
    <t>＊「間接経費」は直接経費の10%の数式が入っていますが、中小企業等は数式を20%に書き換えてください。</t>
    <rPh sb="2" eb="4">
      <t>カンセツ</t>
    </rPh>
    <rPh sb="4" eb="6">
      <t>ケイヒ</t>
    </rPh>
    <rPh sb="8" eb="10">
      <t>チョクセツ</t>
    </rPh>
    <rPh sb="10" eb="12">
      <t>ケイヒ</t>
    </rPh>
    <rPh sb="17" eb="19">
      <t>スウシキ</t>
    </rPh>
    <rPh sb="20" eb="21">
      <t>ハイ</t>
    </rPh>
    <rPh sb="28" eb="30">
      <t>チュウショウ</t>
    </rPh>
    <rPh sb="30" eb="32">
      <t>キギョウ</t>
    </rPh>
    <rPh sb="32" eb="33">
      <t>トウ</t>
    </rPh>
    <rPh sb="34" eb="36">
      <t>スウシキ</t>
    </rPh>
    <rPh sb="41" eb="42">
      <t>カ</t>
    </rPh>
    <rPh sb="43" eb="44">
      <t>カ</t>
    </rPh>
    <phoneticPr fontId="4"/>
  </si>
  <si>
    <t>＊費用を計上しない欄には０を記入してください。</t>
    <rPh sb="1" eb="3">
      <t>ヒヨウ</t>
    </rPh>
    <rPh sb="4" eb="6">
      <t>ケイジョウ</t>
    </rPh>
    <rPh sb="9" eb="10">
      <t>ラン</t>
    </rPh>
    <rPh sb="14" eb="16">
      <t>キニュウ</t>
    </rPh>
    <phoneticPr fontId="4"/>
  </si>
  <si>
    <t>研究開発テーマ：○○○○○</t>
    <rPh sb="0" eb="2">
      <t>ケンキュウ</t>
    </rPh>
    <rPh sb="2" eb="4">
      <t>カイハツ</t>
    </rPh>
    <phoneticPr fontId="4"/>
  </si>
  <si>
    <t>●●●●株式会社</t>
    <rPh sb="4" eb="6">
      <t>カブシキ</t>
    </rPh>
    <rPh sb="6" eb="8">
      <t>カイシャ</t>
    </rPh>
    <phoneticPr fontId="4"/>
  </si>
  <si>
    <t>（単位：円）</t>
    <rPh sb="1" eb="3">
      <t>タンイ</t>
    </rPh>
    <rPh sb="4" eb="5">
      <t>エン</t>
    </rPh>
    <phoneticPr fontId="4"/>
  </si>
  <si>
    <t>項目</t>
    <rPh sb="0" eb="2">
      <t>コウモク</t>
    </rPh>
    <phoneticPr fontId="4"/>
  </si>
  <si>
    <t>計（積算内訳）</t>
    <rPh sb="0" eb="1">
      <t>ケイ</t>
    </rPh>
    <rPh sb="2" eb="4">
      <t>セキサン</t>
    </rPh>
    <rPh sb="4" eb="6">
      <t>ウチワケ</t>
    </rPh>
    <phoneticPr fontId="4"/>
  </si>
  <si>
    <t>Ⅰ．機械装置等費</t>
    <rPh sb="2" eb="4">
      <t>キカイ</t>
    </rPh>
    <rPh sb="4" eb="6">
      <t>ソウチ</t>
    </rPh>
    <rPh sb="6" eb="7">
      <t>トウ</t>
    </rPh>
    <rPh sb="7" eb="8">
      <t>ヒ</t>
    </rPh>
    <phoneticPr fontId="4"/>
  </si>
  <si>
    <t>　１．土木・建築工事費</t>
    <rPh sb="3" eb="5">
      <t>ドボク</t>
    </rPh>
    <rPh sb="6" eb="8">
      <t>ケンチク</t>
    </rPh>
    <rPh sb="8" eb="11">
      <t>コウジヒ</t>
    </rPh>
    <phoneticPr fontId="4"/>
  </si>
  <si>
    <t>　２．機械装置等製作・購入費</t>
    <rPh sb="3" eb="5">
      <t>キカイ</t>
    </rPh>
    <rPh sb="5" eb="7">
      <t>ソウチ</t>
    </rPh>
    <rPh sb="7" eb="8">
      <t>トウ</t>
    </rPh>
    <rPh sb="8" eb="10">
      <t>セイサク</t>
    </rPh>
    <rPh sb="11" eb="13">
      <t>コウニュウ</t>
    </rPh>
    <rPh sb="13" eb="14">
      <t>ヒ</t>
    </rPh>
    <phoneticPr fontId="4"/>
  </si>
  <si>
    <t>　３．保守・改造修理費</t>
    <rPh sb="3" eb="5">
      <t>ホシュ</t>
    </rPh>
    <rPh sb="6" eb="8">
      <t>カイゾウ</t>
    </rPh>
    <rPh sb="8" eb="11">
      <t>シュウリヒ</t>
    </rPh>
    <phoneticPr fontId="4"/>
  </si>
  <si>
    <t>Ⅱ．労務費</t>
    <rPh sb="2" eb="5">
      <t>ロウムヒ</t>
    </rPh>
    <phoneticPr fontId="4"/>
  </si>
  <si>
    <t>　１．研究員費</t>
    <rPh sb="3" eb="6">
      <t>ケンキュウイン</t>
    </rPh>
    <rPh sb="6" eb="7">
      <t>ヒ</t>
    </rPh>
    <phoneticPr fontId="4"/>
  </si>
  <si>
    <t>　２．補助員費</t>
    <rPh sb="3" eb="6">
      <t>ホジョイン</t>
    </rPh>
    <rPh sb="6" eb="7">
      <t>ヒ</t>
    </rPh>
    <phoneticPr fontId="4"/>
  </si>
  <si>
    <t>Ⅲ．その他経費</t>
    <rPh sb="4" eb="5">
      <t>タ</t>
    </rPh>
    <rPh sb="5" eb="7">
      <t>ケイヒ</t>
    </rPh>
    <phoneticPr fontId="4"/>
  </si>
  <si>
    <t>　１．消耗品費</t>
    <rPh sb="3" eb="6">
      <t>ショウモウヒン</t>
    </rPh>
    <rPh sb="6" eb="7">
      <t>ヒ</t>
    </rPh>
    <phoneticPr fontId="4"/>
  </si>
  <si>
    <t>　２．旅費</t>
    <rPh sb="3" eb="5">
      <t>リョヒ</t>
    </rPh>
    <phoneticPr fontId="4"/>
  </si>
  <si>
    <t>　３．外注費</t>
    <rPh sb="3" eb="6">
      <t>ガイチュウヒ</t>
    </rPh>
    <phoneticPr fontId="4"/>
  </si>
  <si>
    <t>　４．諸経費</t>
    <rPh sb="3" eb="6">
      <t>ショケイヒ</t>
    </rPh>
    <phoneticPr fontId="4"/>
  </si>
  <si>
    <t>小計（Ⅰ＋Ⅱ＋Ⅲ）</t>
    <rPh sb="0" eb="2">
      <t>ショウケイ</t>
    </rPh>
    <phoneticPr fontId="4"/>
  </si>
  <si>
    <r>
      <t>Ⅳ．間接経費</t>
    </r>
    <r>
      <rPr>
        <vertAlign val="superscript"/>
        <sz val="11"/>
        <color theme="1"/>
        <rFont val="ＭＳ Ｐ明朝"/>
        <family val="1"/>
        <charset val="128"/>
      </rPr>
      <t>(注1)</t>
    </r>
    <rPh sb="2" eb="4">
      <t>カンセツ</t>
    </rPh>
    <rPh sb="4" eb="6">
      <t>ケイヒ</t>
    </rPh>
    <rPh sb="7" eb="8">
      <t>チュウ</t>
    </rPh>
    <phoneticPr fontId="4"/>
  </si>
  <si>
    <r>
      <t>Ⅴ．再委託費・共同実施費</t>
    </r>
    <r>
      <rPr>
        <vertAlign val="superscript"/>
        <sz val="11"/>
        <rFont val="ＭＳ Ｐ明朝"/>
        <family val="1"/>
        <charset val="128"/>
      </rPr>
      <t>(注2)</t>
    </r>
    <rPh sb="2" eb="5">
      <t>サイイタク</t>
    </rPh>
    <rPh sb="5" eb="6">
      <t>ヒ</t>
    </rPh>
    <rPh sb="7" eb="9">
      <t>キョウドウ</t>
    </rPh>
    <rPh sb="9" eb="11">
      <t>ジッシ</t>
    </rPh>
    <rPh sb="11" eb="12">
      <t>ヒ</t>
    </rPh>
    <phoneticPr fontId="4"/>
  </si>
  <si>
    <r>
      <t>合計（Ⅰ＋Ⅱ＋Ⅲ＋Ⅳ＋Ⅴ）</t>
    </r>
    <r>
      <rPr>
        <vertAlign val="superscript"/>
        <sz val="11"/>
        <color theme="1"/>
        <rFont val="ＭＳ Ｐ明朝"/>
        <family val="1"/>
        <charset val="128"/>
      </rPr>
      <t>(注3)</t>
    </r>
    <rPh sb="0" eb="2">
      <t>ゴウケイ</t>
    </rPh>
    <phoneticPr fontId="4"/>
  </si>
  <si>
    <r>
      <t>消費税及び地方消費税（10%）</t>
    </r>
    <r>
      <rPr>
        <vertAlign val="superscript"/>
        <sz val="11"/>
        <color theme="1"/>
        <rFont val="ＭＳ Ｐ明朝"/>
        <family val="1"/>
        <charset val="128"/>
      </rPr>
      <t>(注4)</t>
    </r>
    <rPh sb="0" eb="3">
      <t>ショウヒゼイ</t>
    </rPh>
    <rPh sb="3" eb="4">
      <t>オヨ</t>
    </rPh>
    <rPh sb="5" eb="7">
      <t>チホウ</t>
    </rPh>
    <rPh sb="7" eb="10">
      <t>ショウヒゼイ</t>
    </rPh>
    <phoneticPr fontId="4"/>
  </si>
  <si>
    <t>総計</t>
    <rPh sb="0" eb="2">
      <t>ソウケイ</t>
    </rPh>
    <phoneticPr fontId="4"/>
  </si>
  <si>
    <t>（注）</t>
  </si>
  <si>
    <t>1. 間接経費は、中小企業等は20％、その他は10％とし、Ⅰ～Ⅲの経費総額に対して算定してください。
なお、3分の2以上が中小企業で構成される技術研究組合等は、中小企業と同様の扱いとします。間接経費率は20%としてください。</t>
    <phoneticPr fontId="4"/>
  </si>
  <si>
    <t>(2)委託先総括表(イ.国立研究開発法人等用)</t>
    <phoneticPr fontId="4"/>
  </si>
  <si>
    <t>＊「間接経費」は直接経費の30%の数式が入っています。</t>
    <rPh sb="2" eb="4">
      <t>カンセツ</t>
    </rPh>
    <rPh sb="4" eb="6">
      <t>ケイヒ</t>
    </rPh>
    <rPh sb="8" eb="10">
      <t>チョクセツ</t>
    </rPh>
    <rPh sb="10" eb="12">
      <t>ケイヒ</t>
    </rPh>
    <rPh sb="17" eb="19">
      <t>スウシキ</t>
    </rPh>
    <rPh sb="20" eb="21">
      <t>ハイ</t>
    </rPh>
    <phoneticPr fontId="4"/>
  </si>
  <si>
    <t>国立研究開発法人■■■■機構</t>
    <rPh sb="0" eb="2">
      <t>コクリツ</t>
    </rPh>
    <rPh sb="2" eb="4">
      <t>ケンキュウ</t>
    </rPh>
    <rPh sb="4" eb="6">
      <t>カイハツ</t>
    </rPh>
    <rPh sb="6" eb="8">
      <t>ホウジン</t>
    </rPh>
    <rPh sb="12" eb="14">
      <t>キコウ</t>
    </rPh>
    <phoneticPr fontId="4"/>
  </si>
  <si>
    <t>Ⅰ．直接経費</t>
    <rPh sb="2" eb="4">
      <t>チョクセツ</t>
    </rPh>
    <rPh sb="4" eb="6">
      <t>ケイヒ</t>
    </rPh>
    <phoneticPr fontId="4"/>
  </si>
  <si>
    <t>　 １．備品費</t>
    <rPh sb="4" eb="6">
      <t>ビヒン</t>
    </rPh>
    <rPh sb="6" eb="7">
      <t>ヒ</t>
    </rPh>
    <phoneticPr fontId="4"/>
  </si>
  <si>
    <t>　 ２．消耗品費</t>
    <rPh sb="4" eb="6">
      <t>ショウモウ</t>
    </rPh>
    <rPh sb="6" eb="7">
      <t>ヒン</t>
    </rPh>
    <rPh sb="7" eb="8">
      <t>ヒ</t>
    </rPh>
    <phoneticPr fontId="4"/>
  </si>
  <si>
    <t>　 ３．人件費</t>
    <rPh sb="4" eb="6">
      <t>ジンケン</t>
    </rPh>
    <rPh sb="6" eb="7">
      <t>ヒ</t>
    </rPh>
    <phoneticPr fontId="4"/>
  </si>
  <si>
    <t>　 ４．光熱水費</t>
    <rPh sb="4" eb="6">
      <t>コウネツ</t>
    </rPh>
    <rPh sb="6" eb="7">
      <t>スイ</t>
    </rPh>
    <rPh sb="7" eb="8">
      <t>ヒ</t>
    </rPh>
    <phoneticPr fontId="4"/>
  </si>
  <si>
    <t>　 ５．旅費</t>
    <rPh sb="4" eb="6">
      <t>リョヒ</t>
    </rPh>
    <phoneticPr fontId="4"/>
  </si>
  <si>
    <t>　 ６．その他</t>
    <rPh sb="6" eb="7">
      <t>タ</t>
    </rPh>
    <phoneticPr fontId="4"/>
  </si>
  <si>
    <t>Ⅱ．間接経費</t>
    <rPh sb="2" eb="4">
      <t>カンセツ</t>
    </rPh>
    <rPh sb="4" eb="6">
      <t>ケイヒ</t>
    </rPh>
    <phoneticPr fontId="4"/>
  </si>
  <si>
    <t>Ⅲ．再委託費・共同実施費</t>
    <rPh sb="2" eb="5">
      <t>サイイタク</t>
    </rPh>
    <rPh sb="5" eb="6">
      <t>ヒ</t>
    </rPh>
    <rPh sb="7" eb="9">
      <t>キョウドウ</t>
    </rPh>
    <rPh sb="9" eb="11">
      <t>ジッシ</t>
    </rPh>
    <rPh sb="11" eb="12">
      <t>ヒ</t>
    </rPh>
    <phoneticPr fontId="4"/>
  </si>
  <si>
    <t>合計（Ⅰ＋Ⅱ＋Ⅲ）</t>
    <rPh sb="0" eb="2">
      <t>ゴウケイ</t>
    </rPh>
    <phoneticPr fontId="4"/>
  </si>
  <si>
    <t>消費税及び地方消費税</t>
    <rPh sb="0" eb="3">
      <t>ショウヒゼイ</t>
    </rPh>
    <rPh sb="3" eb="4">
      <t>オヨ</t>
    </rPh>
    <rPh sb="5" eb="7">
      <t>チホウ</t>
    </rPh>
    <rPh sb="7" eb="10">
      <t>ショウヒゼイ</t>
    </rPh>
    <phoneticPr fontId="4"/>
  </si>
  <si>
    <t>(注)</t>
  </si>
  <si>
    <t>1. 独立行政法人の間接経費は、Ⅰの直接経費に対して30%で算定してください。</t>
    <phoneticPr fontId="9"/>
  </si>
  <si>
    <t>2. 「国民との科学・技術対話」に係る費用（アウトリーチ活動費）については、委託業務事務処理マニュアルを参照してください。</t>
    <phoneticPr fontId="9"/>
  </si>
  <si>
    <t>3. 特別約款により異なる委託費積算基準を適用する場合は、該当の項目に書き換えてください。</t>
  </si>
  <si>
    <t>4. リサーチアシスタント等の身分を持つものを研究員として登録することができます。詳しくは、委託業務事務処理マニュアルを参照してください。</t>
    <phoneticPr fontId="9"/>
  </si>
  <si>
    <t>(2)委託先総括表（ウ.大学等用）</t>
    <phoneticPr fontId="4"/>
  </si>
  <si>
    <t>＊大学の場合は、Ⅰから総計まで内税額を記入してください。</t>
    <rPh sb="1" eb="3">
      <t>ダイガク</t>
    </rPh>
    <rPh sb="4" eb="6">
      <t>バアイ</t>
    </rPh>
    <rPh sb="11" eb="13">
      <t>ソウケイ</t>
    </rPh>
    <rPh sb="15" eb="17">
      <t>ウチゼイ</t>
    </rPh>
    <rPh sb="17" eb="18">
      <t>ガク</t>
    </rPh>
    <rPh sb="19" eb="21">
      <t>キニュウ</t>
    </rPh>
    <phoneticPr fontId="4"/>
  </si>
  <si>
    <t>　　・12行目以下を選択してコピーしてください。その際に不要な行は削除してください。注記は提案書へのコピー不要です。</t>
    <rPh sb="5" eb="9">
      <t>ギョウメイカ</t>
    </rPh>
    <rPh sb="10" eb="12">
      <t>センタク</t>
    </rPh>
    <rPh sb="26" eb="27">
      <t>サイ</t>
    </rPh>
    <rPh sb="28" eb="30">
      <t>フヨウ</t>
    </rPh>
    <rPh sb="31" eb="32">
      <t>ギョウ</t>
    </rPh>
    <rPh sb="33" eb="35">
      <t>サクジョ</t>
    </rPh>
    <phoneticPr fontId="4"/>
  </si>
  <si>
    <t>国立大学法人★★★大学</t>
    <rPh sb="0" eb="2">
      <t>コクリツ</t>
    </rPh>
    <rPh sb="2" eb="4">
      <t>ダイガク</t>
    </rPh>
    <rPh sb="4" eb="6">
      <t>ホウジン</t>
    </rPh>
    <rPh sb="9" eb="11">
      <t>ダイガク</t>
    </rPh>
    <phoneticPr fontId="4"/>
  </si>
  <si>
    <t>　１．物品費</t>
    <rPh sb="3" eb="5">
      <t>ブッピン</t>
    </rPh>
    <rPh sb="5" eb="6">
      <t>ヒ</t>
    </rPh>
    <phoneticPr fontId="4"/>
  </si>
  <si>
    <t>　２．人件費・謝金</t>
    <rPh sb="3" eb="6">
      <t>ジンケンヒ</t>
    </rPh>
    <rPh sb="7" eb="9">
      <t>シャキン</t>
    </rPh>
    <phoneticPr fontId="4"/>
  </si>
  <si>
    <t>　３．旅費</t>
    <rPh sb="3" eb="5">
      <t>リョヒ</t>
    </rPh>
    <phoneticPr fontId="4"/>
  </si>
  <si>
    <t>　４．その他</t>
    <rPh sb="5" eb="6">
      <t>タ</t>
    </rPh>
    <phoneticPr fontId="4"/>
  </si>
  <si>
    <r>
      <t>Ⅱ．間接経費</t>
    </r>
    <r>
      <rPr>
        <vertAlign val="superscript"/>
        <sz val="11"/>
        <color theme="1"/>
        <rFont val="ＭＳ Ｐ明朝"/>
        <family val="1"/>
        <charset val="128"/>
      </rPr>
      <t>(注1)</t>
    </r>
    <rPh sb="2" eb="4">
      <t>カンセツ</t>
    </rPh>
    <rPh sb="4" eb="6">
      <t>ケイヒ</t>
    </rPh>
    <phoneticPr fontId="4"/>
  </si>
  <si>
    <r>
      <t>総計（Ⅰ＋Ⅱ＋Ⅲ）</t>
    </r>
    <r>
      <rPr>
        <vertAlign val="superscript"/>
        <sz val="11"/>
        <color theme="1"/>
        <rFont val="ＭＳ Ｐ明朝"/>
        <family val="1"/>
        <charset val="128"/>
      </rPr>
      <t>(注2)</t>
    </r>
    <rPh sb="0" eb="2">
      <t>ソウケイ</t>
    </rPh>
    <phoneticPr fontId="4"/>
  </si>
  <si>
    <t>うち消費税及び地方消費税(10%)</t>
    <rPh sb="2" eb="5">
      <t>ショウヒゼイ</t>
    </rPh>
    <rPh sb="5" eb="6">
      <t>オヨ</t>
    </rPh>
    <rPh sb="7" eb="9">
      <t>チホウ</t>
    </rPh>
    <rPh sb="9" eb="12">
      <t>ショウヒゼイ</t>
    </rPh>
    <phoneticPr fontId="4"/>
  </si>
  <si>
    <t>1. 大学の間接経費は、Ⅰの直接経費に対して30%で算定してください。</t>
    <phoneticPr fontId="4"/>
  </si>
  <si>
    <t>2. 大学の場合はＩ．～総計まで内税額を記載してください。</t>
  </si>
  <si>
    <t>3. 「国民との科学・技術対話」に係る費用（アウトリーチ活動費）については、委託業務事務処理マニュアル（大学用）を参照してください。</t>
    <phoneticPr fontId="4"/>
  </si>
  <si>
    <t>4. リサーチアシスタント等を研究員として登録することができます。詳しくは、委託業務事務処理マニュアルを参照してください。</t>
    <phoneticPr fontId="4"/>
  </si>
  <si>
    <r>
      <t>(2)委託先総括表（エ.消費税の免税事業者等</t>
    </r>
    <r>
      <rPr>
        <vertAlign val="superscript"/>
        <sz val="16"/>
        <color theme="0"/>
        <rFont val="ＤＦ特太ゴシック体"/>
        <family val="3"/>
        <charset val="128"/>
      </rPr>
      <t>（注）</t>
    </r>
    <r>
      <rPr>
        <sz val="16"/>
        <color theme="0"/>
        <rFont val="ＤＦ特太ゴシック体"/>
        <family val="3"/>
        <charset val="128"/>
      </rPr>
      <t>用）</t>
    </r>
    <phoneticPr fontId="4"/>
  </si>
  <si>
    <r>
      <t>Ⅳ．間接経費</t>
    </r>
    <r>
      <rPr>
        <vertAlign val="superscript"/>
        <sz val="11"/>
        <color theme="1"/>
        <rFont val="ＭＳ Ｐ明朝"/>
        <family val="1"/>
        <charset val="128"/>
      </rPr>
      <t>(注3)</t>
    </r>
    <rPh sb="2" eb="4">
      <t>カンセツ</t>
    </rPh>
    <rPh sb="4" eb="6">
      <t>ケイヒ</t>
    </rPh>
    <rPh sb="7" eb="8">
      <t>チュウ</t>
    </rPh>
    <phoneticPr fontId="4"/>
  </si>
  <si>
    <t>Ⅴ．再委託費・共同実施費</t>
    <rPh sb="2" eb="5">
      <t>サイイタク</t>
    </rPh>
    <rPh sb="5" eb="6">
      <t>ヒ</t>
    </rPh>
    <rPh sb="7" eb="9">
      <t>キョウドウ</t>
    </rPh>
    <rPh sb="9" eb="11">
      <t>ジッシ</t>
    </rPh>
    <rPh sb="11" eb="12">
      <t>ヒ</t>
    </rPh>
    <phoneticPr fontId="4"/>
  </si>
  <si>
    <t>総計（Ⅰ＋Ⅱ＋Ⅲ＋Ⅳ＋Ⅴ）</t>
    <rPh sb="0" eb="2">
      <t>ソウケイ</t>
    </rPh>
    <phoneticPr fontId="4"/>
  </si>
  <si>
    <t>1. 消費税の課税事業者となるか免税事業者となるかについては、具体的には国税庁のウェブサイト等に記載がありますが、様々な要件で判定されるため、不明な場合は税理士等に御確認ください。
また、国又は地方公共団体等が一般会計に係る業務として行う事業については、免税事業者と同様の取扱いとします。よって、非（不）課税取引に係る消費税相当額については、課税計上出来ません。</t>
    <phoneticPr fontId="9"/>
  </si>
  <si>
    <t>2. 労務費，海外旅費等のように不課税の項目の場合は消費税抜き額を、その他の課税の項目の場合は消費税込み額を計上してください。</t>
    <phoneticPr fontId="9"/>
  </si>
  <si>
    <t>3. 間接経費は、中小企業等は20％、その他は10％とし、Ⅰ～Ⅲの経費総額に対して算定してください。
なお、3分の2以上が中小企業で構成される技術研究組合等は、中小企業と同様の扱いとします。間接経費率は20%としてください。</t>
    <phoneticPr fontId="9"/>
  </si>
  <si>
    <t>4.「国民との科学・技術対話」に係る費用（アウトリーチ活動費）については、委託業務事務処理マニュアルを参照してください。</t>
    <phoneticPr fontId="9"/>
  </si>
  <si>
    <t>(3)再委託先総括表（ア.企業等用）</t>
    <rPh sb="3" eb="6">
      <t>サイイタク</t>
    </rPh>
    <rPh sb="6" eb="7">
      <t>サキ</t>
    </rPh>
    <rPh sb="7" eb="10">
      <t>ソウカツヒョウ</t>
    </rPh>
    <phoneticPr fontId="4"/>
  </si>
  <si>
    <r>
      <t>合計（Ⅰ＋Ⅱ＋Ⅲ＋Ⅳ）</t>
    </r>
    <r>
      <rPr>
        <vertAlign val="superscript"/>
        <sz val="11"/>
        <color theme="1"/>
        <rFont val="ＭＳ Ｐ明朝"/>
        <family val="1"/>
        <charset val="128"/>
      </rPr>
      <t>(注3)</t>
    </r>
    <rPh sb="0" eb="2">
      <t>ゴウケイ</t>
    </rPh>
    <phoneticPr fontId="4"/>
  </si>
  <si>
    <t>2. 総経費は、Ⅰ～Ⅳの各項目の消費税を除いた額の総額を記載してください。</t>
    <phoneticPr fontId="9"/>
  </si>
  <si>
    <t>(3)再委託先総括表(イ.国立研究開発法人等用)</t>
    <rPh sb="3" eb="6">
      <t>サイイタク</t>
    </rPh>
    <rPh sb="6" eb="7">
      <t>サキ</t>
    </rPh>
    <rPh sb="7" eb="10">
      <t>ソウカツヒョウ</t>
    </rPh>
    <rPh sb="10" eb="11">
      <t>ゼイホウシキ</t>
    </rPh>
    <phoneticPr fontId="4"/>
  </si>
  <si>
    <t>(3)再委託先総括表（ウ.大学等用）</t>
    <rPh sb="3" eb="6">
      <t>サイイタク</t>
    </rPh>
    <rPh sb="6" eb="7">
      <t>サキ</t>
    </rPh>
    <rPh sb="7" eb="10">
      <t>ソウカツヒョウ</t>
    </rPh>
    <rPh sb="13" eb="15">
      <t>ダイガク</t>
    </rPh>
    <rPh sb="15" eb="16">
      <t>ナド</t>
    </rPh>
    <rPh sb="16" eb="17">
      <t>ヨウ</t>
    </rPh>
    <phoneticPr fontId="4"/>
  </si>
  <si>
    <r>
      <t>(3)再委託先総括表（エ.消費税の免税事業者等</t>
    </r>
    <r>
      <rPr>
        <vertAlign val="superscript"/>
        <sz val="16"/>
        <color theme="0"/>
        <rFont val="ＤＦ特太ゴシック体"/>
        <family val="3"/>
        <charset val="128"/>
      </rPr>
      <t>（注1）</t>
    </r>
    <r>
      <rPr>
        <sz val="16"/>
        <color theme="0"/>
        <rFont val="ＤＦ特太ゴシック体"/>
        <family val="3"/>
        <charset val="128"/>
      </rPr>
      <t>用）</t>
    </r>
    <rPh sb="3" eb="4">
      <t>サイ</t>
    </rPh>
    <rPh sb="4" eb="7">
      <t>イタクサキ</t>
    </rPh>
    <rPh sb="7" eb="9">
      <t>ソウカツ</t>
    </rPh>
    <rPh sb="9" eb="10">
      <t>ヒョウ</t>
    </rPh>
    <rPh sb="24" eb="25">
      <t>チュウ</t>
    </rPh>
    <phoneticPr fontId="4"/>
  </si>
  <si>
    <t>総計（Ⅰ＋Ⅱ＋Ⅲ＋Ⅳ）</t>
    <rPh sb="0" eb="2">
      <t>ソウケイ</t>
    </rPh>
    <phoneticPr fontId="4"/>
  </si>
  <si>
    <t>2. 総経費は、Ⅰ～Ⅴの各項目の消費税を除いた額の総額を記載してください。</t>
    <phoneticPr fontId="4"/>
  </si>
  <si>
    <t>3. 応募者が消費税の免税事業者等※の場合は、「エ．消費税の免税事業者等の場合」に記載してください。
※消費税の課税事業者となるか免税事業者となるかについては、具体的には国税庁のウェブサイト等に記載がありますが、様々な要件で判定されるため、不明な場合は税理士等に御確認ください。
また、国又は地方公共団体等が一般会計に係る業務として行う事業については、免税事業者と同様の取扱いとします。</t>
    <phoneticPr fontId="4"/>
  </si>
  <si>
    <t>4. 「国民との科学・技術対話」に係る費用（アウトリーチ活動費）については、委託業務事務処理マニュアルを参照してください。</t>
    <phoneticPr fontId="4"/>
  </si>
  <si>
    <t>2027年度</t>
    <rPh sb="4" eb="6">
      <t>ネンド</t>
    </rPh>
    <phoneticPr fontId="4"/>
  </si>
  <si>
    <t>　　・提案する実施期間に応じて、D・E・F列を削除してください。</t>
    <rPh sb="3" eb="5">
      <t>テイアン</t>
    </rPh>
    <rPh sb="7" eb="9">
      <t>ジッシ</t>
    </rPh>
    <rPh sb="9" eb="11">
      <t>キカン</t>
    </rPh>
    <rPh sb="12" eb="13">
      <t>オウ</t>
    </rPh>
    <rPh sb="21" eb="22">
      <t>レツ</t>
    </rPh>
    <rPh sb="23" eb="25">
      <t>サクジョ</t>
    </rPh>
    <phoneticPr fontId="4"/>
  </si>
  <si>
    <t>　　・提案する実施期間に応じて、C・D・E列を削除してください。</t>
    <rPh sb="3" eb="5">
      <t>テイアン</t>
    </rPh>
    <rPh sb="7" eb="9">
      <t>ジッシ</t>
    </rPh>
    <rPh sb="9" eb="11">
      <t>キカン</t>
    </rPh>
    <rPh sb="12" eb="13">
      <t>オウ</t>
    </rPh>
    <rPh sb="21" eb="22">
      <t>レツ</t>
    </rPh>
    <rPh sb="23" eb="25">
      <t>サクジョ</t>
    </rPh>
    <phoneticPr fontId="4"/>
  </si>
  <si>
    <t>2028年度</t>
    <rPh sb="4" eb="6">
      <t>ネンド</t>
    </rPh>
    <phoneticPr fontId="4"/>
  </si>
  <si>
    <t>2029年度</t>
    <rPh sb="4" eb="6">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</si>
</sst>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11"/>
      <color theme="1"/>
      <name val="ＭＳ Ｐゴシック"/>
      <family val="3"/>
      <charset val="128"/>
      <scheme val="minor"/>
    </font>
    <font>
      <sz val="11"/>
      <color theme="1"/>
      <name val="ＭＳ Ｐ明朝"/>
      <family val="1"/>
      <charset val="128"/>
    </font>
    <font>
      <sz val="16"/>
      <color theme="0"/>
      <name val="ＤＦ特太ゴシック体"/>
      <family val="3"/>
      <charset val="128"/>
    </font>
    <font>
      <sz val="6"/>
      <name val="ＭＳ Ｐゴシック"/>
      <family val="3"/>
      <charset val="128"/>
      <scheme val="minor"/>
    </font>
    <font>
      <sz val="11"/>
      <color rgb="FF0070C0"/>
      <name val="ＭＳ Ｐ明朝"/>
      <family val="1"/>
      <charset val="128"/>
    </font>
    <font>
      <sz val="6"/>
      <name val="ＭＳ Ｐゴシック"/>
      <family val="2"/>
      <charset val="128"/>
      <scheme val="minor"/>
    </font>
    <font>
      <sz val="11"/>
      <color rgb="FF0070C0"/>
      <name val="ＭＳ Ｐゴシック"/>
      <family val="3"/>
      <charset val="128"/>
      <scheme val="minor"/>
    </font>
    <font>
      <vertAlign val="superscript"/>
      <sz val="16"/>
      <color theme="0"/>
      <name val="ＤＦ特太ゴシック体"/>
      <family val="3"/>
      <charset val="128"/>
    </font>
    <font>
      <sz val="11"/>
      <color rgb="FF0070C0"/>
      <name val="ＭＳ 明朝"/>
      <family val="1"/>
      <charset val="128"/>
    </font>
    <font>
      <vertAlign val="superscript"/>
      <sz val="11"/>
      <color theme="1"/>
      <name val="ＭＳ Ｐ明朝"/>
      <family val="1"/>
      <charset val="128"/>
    </font>
    <font>
      <vertAlign val="superscript"/>
      <sz val="11"/>
      <name val="ＭＳ Ｐ明朝"/>
      <family val="1"/>
      <charset val="128"/>
    </font>
  </fonts>
  <fills count="6">
    <fill>
      <patternFill patternType="none"/>
    </fill>
    <fill>
      <patternFill patternType="gray125"/>
    </fill>
    <fill>
      <patternFill patternType="solid">
        <fgColor theme="1"/>
        <bgColor indexed="64"/>
      </patternFill>
    </fill>
    <fill>
      <patternFill patternType="solid">
        <fgColor rgb="FFFFC000"/>
        <bgColor indexed="64"/>
      </patternFill>
    </fill>
    <fill>
      <patternFill patternType="solid">
        <fgColor theme="0"/>
        <bgColor indexed="64"/>
      </patternFill>
    </fill>
    <fill>
      <patternFill patternType="solid">
        <fgColor rgb="FFFFFF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top/>
      <bottom style="dotted">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s>
  <cellStyleXfs count="5">
    <xf numFmtId="0" fontId="0"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cellStyleXfs>
  <cellXfs count="134">
    <xf numFmtId="0" fontId="0" fillId="0" borderId="0" xfId="0">
      <alignment vertical="center"/>
    </xf>
    <xf numFmtId="38" fontId="6" fillId="0" borderId="0" xfId="1" applyFont="1">
      <alignment vertical="center"/>
    </xf>
    <xf numFmtId="38" fontId="7" fillId="0" borderId="0" xfId="1" applyFont="1" applyAlignment="1">
      <alignment vertical="center"/>
    </xf>
    <xf numFmtId="38" fontId="7" fillId="0" borderId="0" xfId="1" applyFont="1">
      <alignment vertical="center"/>
    </xf>
    <xf numFmtId="38" fontId="7" fillId="0" borderId="1" xfId="1" applyFont="1" applyBorder="1" applyAlignment="1">
      <alignment horizontal="center" vertical="center"/>
    </xf>
    <xf numFmtId="38" fontId="7" fillId="0" borderId="1" xfId="1" applyFont="1" applyBorder="1" applyAlignment="1">
      <alignment horizontal="center" vertical="center" wrapText="1"/>
    </xf>
    <xf numFmtId="38" fontId="7" fillId="0" borderId="1" xfId="1" applyFont="1" applyBorder="1">
      <alignment vertical="center"/>
    </xf>
    <xf numFmtId="38" fontId="7" fillId="0" borderId="1" xfId="1" applyFont="1" applyFill="1" applyBorder="1">
      <alignment vertical="center"/>
    </xf>
    <xf numFmtId="0" fontId="7" fillId="0" borderId="0" xfId="0" applyFont="1">
      <alignment vertical="center"/>
    </xf>
    <xf numFmtId="38" fontId="7" fillId="0" borderId="0" xfId="1" applyFont="1" applyBorder="1">
      <alignment vertical="center"/>
    </xf>
    <xf numFmtId="0" fontId="7" fillId="0" borderId="0" xfId="0" applyFont="1" applyAlignment="1">
      <alignment horizontal="right" vertical="center"/>
    </xf>
    <xf numFmtId="38" fontId="7" fillId="0" borderId="9" xfId="1" applyFont="1" applyBorder="1" applyAlignment="1">
      <alignment horizontal="center" vertical="center"/>
    </xf>
    <xf numFmtId="38" fontId="7" fillId="0" borderId="0" xfId="1" applyFont="1" applyAlignment="1">
      <alignment horizontal="center" vertical="center"/>
    </xf>
    <xf numFmtId="38" fontId="7" fillId="0" borderId="9" xfId="1" applyFont="1" applyBorder="1">
      <alignment vertical="center"/>
    </xf>
    <xf numFmtId="38" fontId="7" fillId="0" borderId="10" xfId="1" applyFont="1" applyBorder="1">
      <alignment vertical="center"/>
    </xf>
    <xf numFmtId="38" fontId="7" fillId="0" borderId="11" xfId="1" applyFont="1" applyBorder="1">
      <alignment vertical="center"/>
    </xf>
    <xf numFmtId="38" fontId="7" fillId="0" borderId="1" xfId="1" applyFont="1" applyFill="1" applyBorder="1" applyAlignment="1">
      <alignment horizontal="center" vertical="center"/>
    </xf>
    <xf numFmtId="38" fontId="7" fillId="0" borderId="0" xfId="1" applyFont="1" applyFill="1">
      <alignment vertical="center"/>
    </xf>
    <xf numFmtId="40" fontId="7" fillId="0" borderId="0" xfId="1" applyNumberFormat="1" applyFont="1" applyFill="1">
      <alignment vertical="center"/>
    </xf>
    <xf numFmtId="40" fontId="7" fillId="0" borderId="0" xfId="1" applyNumberFormat="1" applyFont="1">
      <alignment vertical="center"/>
    </xf>
    <xf numFmtId="38" fontId="7" fillId="0" borderId="0" xfId="1" applyFont="1" applyBorder="1" applyAlignment="1">
      <alignment horizontal="center" vertical="center"/>
    </xf>
    <xf numFmtId="38" fontId="7" fillId="0" borderId="0" xfId="1" applyFont="1" applyBorder="1" applyAlignment="1">
      <alignment horizontal="center" vertical="center" wrapText="1"/>
    </xf>
    <xf numFmtId="38" fontId="10" fillId="0" borderId="0" xfId="1" applyFont="1" applyFill="1">
      <alignment vertical="center"/>
    </xf>
    <xf numFmtId="38" fontId="6" fillId="0" borderId="0" xfId="1" applyFont="1" applyFill="1">
      <alignment vertical="center"/>
    </xf>
    <xf numFmtId="38" fontId="10" fillId="0" borderId="0" xfId="1" applyFont="1" applyFill="1" applyAlignment="1">
      <alignment vertical="center"/>
    </xf>
    <xf numFmtId="38" fontId="7" fillId="0" borderId="0" xfId="1" applyFont="1" applyFill="1" applyAlignment="1">
      <alignment vertical="center"/>
    </xf>
    <xf numFmtId="0" fontId="10" fillId="0" borderId="0" xfId="0" applyFont="1">
      <alignment vertical="center"/>
    </xf>
    <xf numFmtId="0" fontId="6" fillId="0" borderId="0" xfId="4" applyFont="1">
      <alignment vertical="center"/>
    </xf>
    <xf numFmtId="0" fontId="2" fillId="0" borderId="0" xfId="4">
      <alignment vertical="center"/>
    </xf>
    <xf numFmtId="0" fontId="2" fillId="0" borderId="12" xfId="4" applyBorder="1">
      <alignment vertical="center"/>
    </xf>
    <xf numFmtId="0" fontId="2" fillId="0" borderId="3" xfId="4" applyBorder="1">
      <alignment vertical="center"/>
    </xf>
    <xf numFmtId="0" fontId="2" fillId="0" borderId="13" xfId="4" applyBorder="1">
      <alignment vertical="center"/>
    </xf>
    <xf numFmtId="0" fontId="2" fillId="0" borderId="2" xfId="4" applyBorder="1">
      <alignment vertical="center"/>
    </xf>
    <xf numFmtId="0" fontId="2" fillId="0" borderId="14" xfId="4" applyBorder="1">
      <alignment vertical="center"/>
    </xf>
    <xf numFmtId="0" fontId="2" fillId="0" borderId="5" xfId="4" applyBorder="1">
      <alignment vertical="center"/>
    </xf>
    <xf numFmtId="0" fontId="2" fillId="0" borderId="6" xfId="4" applyBorder="1">
      <alignment vertical="center"/>
    </xf>
    <xf numFmtId="0" fontId="2" fillId="0" borderId="7" xfId="4" applyBorder="1">
      <alignment vertical="center"/>
    </xf>
    <xf numFmtId="38" fontId="10" fillId="3" borderId="0" xfId="1" applyFont="1" applyFill="1">
      <alignment vertical="center"/>
    </xf>
    <xf numFmtId="38" fontId="6" fillId="3" borderId="0" xfId="1" applyFont="1" applyFill="1">
      <alignment vertical="center"/>
    </xf>
    <xf numFmtId="38" fontId="7" fillId="3" borderId="0" xfId="1" applyFont="1" applyFill="1" applyAlignment="1">
      <alignment vertical="center"/>
    </xf>
    <xf numFmtId="38" fontId="7" fillId="3" borderId="0" xfId="1" applyFont="1" applyFill="1">
      <alignment vertical="center"/>
    </xf>
    <xf numFmtId="0" fontId="7" fillId="3" borderId="0" xfId="0" applyFont="1" applyFill="1">
      <alignment vertical="center"/>
    </xf>
    <xf numFmtId="38" fontId="12" fillId="0" borderId="0" xfId="1" applyFont="1" applyFill="1">
      <alignment vertical="center"/>
    </xf>
    <xf numFmtId="38" fontId="8" fillId="2" borderId="0" xfId="1" applyFont="1" applyFill="1" applyAlignment="1">
      <alignment horizontal="center" vertical="center"/>
    </xf>
    <xf numFmtId="176" fontId="7" fillId="4" borderId="7" xfId="1" applyNumberFormat="1" applyFont="1" applyFill="1" applyBorder="1" applyAlignment="1">
      <alignment horizontal="center" vertical="center"/>
    </xf>
    <xf numFmtId="176" fontId="7" fillId="4" borderId="11" xfId="1" applyNumberFormat="1" applyFont="1" applyFill="1" applyBorder="1" applyAlignment="1">
      <alignment horizontal="center" vertical="center"/>
    </xf>
    <xf numFmtId="38" fontId="7" fillId="4" borderId="13" xfId="1" applyFont="1" applyFill="1" applyBorder="1" applyAlignment="1">
      <alignment horizontal="center" vertical="center"/>
    </xf>
    <xf numFmtId="38" fontId="7" fillId="4" borderId="9" xfId="1" applyFont="1" applyFill="1" applyBorder="1" applyAlignment="1">
      <alignment horizontal="center" vertical="center"/>
    </xf>
    <xf numFmtId="38" fontId="7" fillId="4" borderId="14" xfId="1" applyFont="1" applyFill="1" applyBorder="1" applyAlignment="1">
      <alignment horizontal="center" vertical="center"/>
    </xf>
    <xf numFmtId="38" fontId="7" fillId="4" borderId="10" xfId="1" applyFont="1" applyFill="1" applyBorder="1" applyAlignment="1">
      <alignment horizontal="center" vertical="center"/>
    </xf>
    <xf numFmtId="38" fontId="7" fillId="4" borderId="5" xfId="1" applyFont="1" applyFill="1" applyBorder="1" applyAlignment="1">
      <alignment horizontal="left" vertical="center"/>
    </xf>
    <xf numFmtId="38" fontId="7" fillId="4" borderId="2" xfId="1" applyFont="1" applyFill="1" applyBorder="1" applyAlignment="1">
      <alignment horizontal="left" vertical="center"/>
    </xf>
    <xf numFmtId="38" fontId="7" fillId="4" borderId="0" xfId="1" applyFont="1" applyFill="1" applyAlignment="1">
      <alignment horizontal="center" vertical="center"/>
    </xf>
    <xf numFmtId="38" fontId="7" fillId="4" borderId="6" xfId="1" applyFont="1" applyFill="1" applyBorder="1" applyAlignment="1">
      <alignment horizontal="left" vertical="center"/>
    </xf>
    <xf numFmtId="38" fontId="7" fillId="4" borderId="0" xfId="1" applyFont="1" applyFill="1">
      <alignment vertical="center"/>
    </xf>
    <xf numFmtId="38" fontId="7" fillId="4" borderId="0" xfId="1" applyFont="1" applyFill="1" applyAlignment="1">
      <alignment vertical="center"/>
    </xf>
    <xf numFmtId="38" fontId="8" fillId="2" borderId="0" xfId="1" applyFont="1" applyFill="1" applyAlignment="1">
      <alignment horizontal="left" vertical="center"/>
    </xf>
    <xf numFmtId="38" fontId="0" fillId="0" borderId="0" xfId="1" applyFont="1" applyFill="1">
      <alignment vertical="center"/>
    </xf>
    <xf numFmtId="38" fontId="7" fillId="4" borderId="1" xfId="1" applyFont="1" applyFill="1" applyBorder="1" applyAlignment="1">
      <alignment horizontal="center" vertical="center"/>
    </xf>
    <xf numFmtId="38" fontId="7" fillId="0" borderId="13" xfId="1" applyFont="1" applyBorder="1" applyAlignment="1">
      <alignment horizontal="center" vertical="center"/>
    </xf>
    <xf numFmtId="38" fontId="7" fillId="0" borderId="8" xfId="1" applyFont="1" applyBorder="1">
      <alignment vertical="center"/>
    </xf>
    <xf numFmtId="38" fontId="7" fillId="0" borderId="15" xfId="1" applyFont="1" applyBorder="1">
      <alignment vertical="center"/>
    </xf>
    <xf numFmtId="0" fontId="14" fillId="0" borderId="0" xfId="0" applyFont="1">
      <alignment vertical="center"/>
    </xf>
    <xf numFmtId="38" fontId="10" fillId="4" borderId="10" xfId="1" applyFont="1" applyFill="1" applyBorder="1" applyAlignment="1">
      <alignment horizontal="center" vertical="center"/>
    </xf>
    <xf numFmtId="38" fontId="10" fillId="4" borderId="14" xfId="1" applyFont="1" applyFill="1" applyBorder="1" applyAlignment="1">
      <alignment horizontal="center" vertical="center"/>
    </xf>
    <xf numFmtId="176" fontId="10" fillId="4" borderId="10" xfId="1" applyNumberFormat="1" applyFont="1" applyFill="1" applyBorder="1" applyAlignment="1">
      <alignment horizontal="center" vertical="center"/>
    </xf>
    <xf numFmtId="176" fontId="10" fillId="4" borderId="14" xfId="1" applyNumberFormat="1" applyFont="1" applyFill="1" applyBorder="1" applyAlignment="1">
      <alignment horizontal="center" vertical="center"/>
    </xf>
    <xf numFmtId="38" fontId="10" fillId="4" borderId="12" xfId="1" applyFont="1" applyFill="1" applyBorder="1" applyAlignment="1">
      <alignment horizontal="left" vertical="center"/>
    </xf>
    <xf numFmtId="38" fontId="10" fillId="4" borderId="9" xfId="1" applyFont="1" applyFill="1" applyBorder="1" applyAlignment="1">
      <alignment horizontal="center" vertical="center"/>
    </xf>
    <xf numFmtId="38" fontId="10" fillId="4" borderId="13" xfId="1" applyFont="1" applyFill="1" applyBorder="1" applyAlignment="1">
      <alignment horizontal="center" vertical="center"/>
    </xf>
    <xf numFmtId="38" fontId="10" fillId="4" borderId="2" xfId="1" applyFont="1" applyFill="1" applyBorder="1" applyAlignment="1">
      <alignment horizontal="left" vertical="center"/>
    </xf>
    <xf numFmtId="38" fontId="10" fillId="4" borderId="2" xfId="1" applyFont="1" applyFill="1" applyBorder="1" applyAlignment="1">
      <alignment horizontal="right" vertical="center"/>
    </xf>
    <xf numFmtId="38" fontId="7" fillId="4" borderId="1" xfId="1" applyFont="1" applyFill="1" applyBorder="1">
      <alignment vertical="center"/>
    </xf>
    <xf numFmtId="38" fontId="7" fillId="4" borderId="8" xfId="1" applyFont="1" applyFill="1" applyBorder="1">
      <alignment vertical="center"/>
    </xf>
    <xf numFmtId="38" fontId="12" fillId="0" borderId="0" xfId="1" applyFont="1">
      <alignment vertical="center"/>
    </xf>
    <xf numFmtId="38" fontId="7" fillId="0" borderId="9" xfId="1" applyFont="1" applyFill="1" applyBorder="1">
      <alignment vertical="center"/>
    </xf>
    <xf numFmtId="38" fontId="7" fillId="0" borderId="10" xfId="1" applyFont="1" applyFill="1" applyBorder="1">
      <alignment vertical="center"/>
    </xf>
    <xf numFmtId="38" fontId="10" fillId="5" borderId="10" xfId="1" applyFont="1" applyFill="1" applyBorder="1" applyAlignment="1">
      <alignment horizontal="right" vertical="center"/>
    </xf>
    <xf numFmtId="38" fontId="10" fillId="5" borderId="11" xfId="1" applyFont="1" applyFill="1" applyBorder="1" applyAlignment="1">
      <alignment horizontal="right" vertical="center"/>
    </xf>
    <xf numFmtId="38" fontId="10" fillId="5" borderId="4" xfId="1" applyFont="1" applyFill="1" applyBorder="1" applyAlignment="1">
      <alignment horizontal="left" vertical="center"/>
    </xf>
    <xf numFmtId="38" fontId="10" fillId="5" borderId="8" xfId="1" applyFont="1" applyFill="1" applyBorder="1" applyAlignment="1">
      <alignment horizontal="left" vertical="center"/>
    </xf>
    <xf numFmtId="38" fontId="10" fillId="5" borderId="1" xfId="1" applyFont="1" applyFill="1" applyBorder="1">
      <alignment vertical="center"/>
    </xf>
    <xf numFmtId="38" fontId="7" fillId="5" borderId="1" xfId="1" applyFont="1" applyFill="1" applyBorder="1" applyAlignment="1">
      <alignment horizontal="left" vertical="center"/>
    </xf>
    <xf numFmtId="38" fontId="10" fillId="5" borderId="1" xfId="1" applyFont="1" applyFill="1" applyBorder="1" applyAlignment="1">
      <alignment horizontal="left" vertical="center"/>
    </xf>
    <xf numFmtId="0" fontId="12" fillId="0" borderId="0" xfId="0" applyFont="1">
      <alignment vertical="center"/>
    </xf>
    <xf numFmtId="38" fontId="7" fillId="0" borderId="13" xfId="1" applyFont="1" applyBorder="1">
      <alignment vertical="center"/>
    </xf>
    <xf numFmtId="38" fontId="7" fillId="0" borderId="14" xfId="1" applyFont="1" applyBorder="1">
      <alignment vertical="center"/>
    </xf>
    <xf numFmtId="38" fontId="7" fillId="0" borderId="7" xfId="1" applyFont="1" applyBorder="1">
      <alignment vertical="center"/>
    </xf>
    <xf numFmtId="38" fontId="7" fillId="0" borderId="16" xfId="1" applyFont="1" applyBorder="1">
      <alignment vertical="center"/>
    </xf>
    <xf numFmtId="38" fontId="10" fillId="5" borderId="17" xfId="1" applyFont="1" applyFill="1" applyBorder="1" applyAlignment="1">
      <alignment horizontal="right" vertical="center"/>
    </xf>
    <xf numFmtId="38" fontId="7" fillId="0" borderId="16" xfId="1" applyFont="1" applyFill="1" applyBorder="1">
      <alignment vertical="center"/>
    </xf>
    <xf numFmtId="38" fontId="10" fillId="5" borderId="18" xfId="1" applyFont="1" applyFill="1" applyBorder="1" applyAlignment="1">
      <alignment horizontal="right" vertical="center"/>
    </xf>
    <xf numFmtId="38" fontId="7" fillId="0" borderId="17" xfId="1" applyFont="1" applyFill="1" applyBorder="1">
      <alignment vertical="center"/>
    </xf>
    <xf numFmtId="38" fontId="7" fillId="0" borderId="15" xfId="1" applyFont="1" applyFill="1" applyBorder="1">
      <alignment vertical="center"/>
    </xf>
    <xf numFmtId="38" fontId="5" fillId="4" borderId="11" xfId="1" applyFont="1" applyFill="1" applyBorder="1">
      <alignment vertical="center"/>
    </xf>
    <xf numFmtId="38" fontId="7" fillId="4" borderId="11" xfId="1" applyFont="1" applyFill="1" applyBorder="1">
      <alignment vertical="center"/>
    </xf>
    <xf numFmtId="176" fontId="10" fillId="5" borderId="1" xfId="1" applyNumberFormat="1" applyFont="1" applyFill="1" applyBorder="1">
      <alignment vertical="center"/>
    </xf>
    <xf numFmtId="176" fontId="7" fillId="4" borderId="8" xfId="1" applyNumberFormat="1" applyFont="1" applyFill="1" applyBorder="1">
      <alignment vertical="center"/>
    </xf>
    <xf numFmtId="38" fontId="10" fillId="0" borderId="19" xfId="1" applyFont="1" applyFill="1" applyBorder="1">
      <alignment vertical="center"/>
    </xf>
    <xf numFmtId="38" fontId="7" fillId="0" borderId="19" xfId="1" applyFont="1" applyFill="1" applyBorder="1">
      <alignment vertical="center"/>
    </xf>
    <xf numFmtId="38" fontId="7" fillId="0" borderId="19" xfId="1" applyFont="1" applyBorder="1">
      <alignment vertical="center"/>
    </xf>
    <xf numFmtId="0" fontId="14" fillId="0" borderId="0" xfId="0" applyFont="1" applyAlignment="1">
      <alignment horizontal="justify" vertical="center"/>
    </xf>
    <xf numFmtId="0" fontId="1" fillId="0" borderId="0" xfId="4" applyFont="1">
      <alignment vertical="center"/>
    </xf>
    <xf numFmtId="38" fontId="7" fillId="0" borderId="21" xfId="1" applyFont="1" applyBorder="1">
      <alignment vertical="center"/>
    </xf>
    <xf numFmtId="38" fontId="10" fillId="5" borderId="22" xfId="1" applyFont="1" applyFill="1" applyBorder="1" applyAlignment="1">
      <alignment horizontal="right" vertical="center"/>
    </xf>
    <xf numFmtId="38" fontId="7" fillId="0" borderId="20" xfId="1" applyFont="1" applyBorder="1">
      <alignment vertical="center"/>
    </xf>
    <xf numFmtId="38" fontId="10" fillId="5" borderId="23" xfId="1" applyFont="1" applyFill="1" applyBorder="1" applyAlignment="1">
      <alignment horizontal="right" vertical="center"/>
    </xf>
    <xf numFmtId="38" fontId="7" fillId="0" borderId="22" xfId="1" applyFont="1" applyBorder="1">
      <alignment vertical="center"/>
    </xf>
    <xf numFmtId="38" fontId="7" fillId="0" borderId="20" xfId="1" applyFont="1" applyFill="1" applyBorder="1">
      <alignment vertical="center"/>
    </xf>
    <xf numFmtId="38" fontId="7" fillId="0" borderId="21" xfId="1" applyFont="1" applyFill="1" applyBorder="1">
      <alignment vertical="center"/>
    </xf>
    <xf numFmtId="38" fontId="7" fillId="0" borderId="22" xfId="1" applyFont="1" applyFill="1" applyBorder="1">
      <alignment vertical="center"/>
    </xf>
    <xf numFmtId="38" fontId="7" fillId="4" borderId="20" xfId="1" applyFont="1" applyFill="1" applyBorder="1">
      <alignment vertical="center"/>
    </xf>
    <xf numFmtId="38" fontId="10" fillId="5" borderId="20" xfId="1" applyFont="1" applyFill="1" applyBorder="1">
      <alignment vertical="center"/>
    </xf>
    <xf numFmtId="0" fontId="7" fillId="0" borderId="0" xfId="4" applyFont="1" applyAlignment="1">
      <alignment horizontal="center" vertical="center"/>
    </xf>
    <xf numFmtId="38" fontId="7" fillId="4" borderId="2" xfId="1" applyFont="1" applyFill="1" applyBorder="1" applyAlignment="1">
      <alignment horizontal="center" vertical="center"/>
    </xf>
    <xf numFmtId="38" fontId="7" fillId="4" borderId="5" xfId="1" applyFont="1" applyFill="1" applyBorder="1" applyAlignment="1">
      <alignment horizontal="center" vertical="center"/>
    </xf>
    <xf numFmtId="38" fontId="12" fillId="0" borderId="0" xfId="1" applyFont="1" applyAlignment="1">
      <alignment vertical="top" wrapText="1"/>
    </xf>
    <xf numFmtId="38" fontId="8" fillId="2" borderId="0" xfId="1" applyFont="1" applyFill="1" applyAlignment="1">
      <alignment horizontal="left" vertical="center"/>
    </xf>
    <xf numFmtId="38" fontId="10" fillId="5" borderId="4" xfId="1" applyFont="1" applyFill="1" applyBorder="1" applyAlignment="1">
      <alignment horizontal="left" vertical="center"/>
    </xf>
    <xf numFmtId="38" fontId="10" fillId="5" borderId="8" xfId="1" applyFont="1" applyFill="1" applyBorder="1" applyAlignment="1">
      <alignment horizontal="left" vertical="center"/>
    </xf>
    <xf numFmtId="38" fontId="7" fillId="0" borderId="4" xfId="1" applyFont="1" applyBorder="1" applyAlignment="1">
      <alignment horizontal="left" vertical="center"/>
    </xf>
    <xf numFmtId="38" fontId="7" fillId="0" borderId="8" xfId="1" applyFont="1" applyBorder="1" applyAlignment="1">
      <alignment horizontal="left" vertical="center"/>
    </xf>
    <xf numFmtId="38" fontId="7" fillId="0" borderId="4" xfId="1" applyFont="1" applyBorder="1" applyAlignment="1">
      <alignment horizontal="center" vertical="center"/>
    </xf>
    <xf numFmtId="38" fontId="7" fillId="0" borderId="8" xfId="1" applyFont="1" applyBorder="1" applyAlignment="1">
      <alignment horizontal="center" vertical="center"/>
    </xf>
    <xf numFmtId="38" fontId="7" fillId="0" borderId="6" xfId="1" applyFont="1" applyBorder="1" applyAlignment="1">
      <alignment horizontal="right" vertical="center"/>
    </xf>
    <xf numFmtId="38" fontId="7" fillId="4" borderId="4" xfId="1" applyFont="1" applyFill="1" applyBorder="1" applyAlignment="1">
      <alignment horizontal="center" vertical="center"/>
    </xf>
    <xf numFmtId="38" fontId="7" fillId="4" borderId="8" xfId="1" applyFont="1" applyFill="1" applyBorder="1" applyAlignment="1">
      <alignment horizontal="center" vertical="center"/>
    </xf>
    <xf numFmtId="0" fontId="14" fillId="0" borderId="0" xfId="0" applyFont="1" applyAlignment="1">
      <alignment vertical="top"/>
    </xf>
    <xf numFmtId="0" fontId="14" fillId="0" borderId="0" xfId="0" applyFont="1" applyAlignment="1">
      <alignment vertical="top" wrapText="1"/>
    </xf>
    <xf numFmtId="0" fontId="12" fillId="0" borderId="0" xfId="0" applyFont="1" applyAlignment="1">
      <alignment vertical="top"/>
    </xf>
    <xf numFmtId="0" fontId="8" fillId="2" borderId="0" xfId="0" applyFont="1" applyFill="1" applyAlignment="1">
      <alignment horizontal="left" vertical="center"/>
    </xf>
    <xf numFmtId="0" fontId="14" fillId="0" borderId="0" xfId="0" applyFont="1" applyAlignment="1">
      <alignment horizontal="justify" vertical="top"/>
    </xf>
    <xf numFmtId="0" fontId="12" fillId="0" borderId="0" xfId="0" applyFont="1" applyAlignment="1">
      <alignment vertical="top" wrapText="1"/>
    </xf>
    <xf numFmtId="0" fontId="14" fillId="0" borderId="0" xfId="0" applyFont="1" applyAlignment="1">
      <alignment horizontal="left" vertical="top" wrapText="1"/>
    </xf>
  </cellXfs>
  <cellStyles count="5">
    <cellStyle name="桁区切り" xfId="1" builtinId="6"/>
    <cellStyle name="桁区切り 2" xfId="3" xr:uid="{00000000-0005-0000-0000-000001000000}"/>
    <cellStyle name="標準" xfId="0" builtinId="0"/>
    <cellStyle name="標準 2" xfId="2" xr:uid="{00000000-0005-0000-0000-000003000000}"/>
    <cellStyle name="標準 3" xfId="4" xr:uid="{44D945B4-1219-42A5-BFD0-3DD3233BE0E7}"/>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21166</xdr:colOff>
      <xdr:row>4</xdr:row>
      <xdr:rowOff>10585</xdr:rowOff>
    </xdr:from>
    <xdr:to>
      <xdr:col>10</xdr:col>
      <xdr:colOff>21166</xdr:colOff>
      <xdr:row>36</xdr:row>
      <xdr:rowOff>52918</xdr:rowOff>
    </xdr:to>
    <xdr:sp macro="" textlink="">
      <xdr:nvSpPr>
        <xdr:cNvPr id="2" name="正方形/長方形 1">
          <a:extLst>
            <a:ext uri="{FF2B5EF4-FFF2-40B4-BE49-F238E27FC236}">
              <a16:creationId xmlns:a16="http://schemas.microsoft.com/office/drawing/2014/main" id="{7F79BDA3-BD95-2D2E-43C1-BF1606F7CA02}"/>
            </a:ext>
          </a:extLst>
        </xdr:cNvPr>
        <xdr:cNvSpPr/>
      </xdr:nvSpPr>
      <xdr:spPr>
        <a:xfrm>
          <a:off x="709083" y="687918"/>
          <a:ext cx="6191250" cy="5461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613834</xdr:colOff>
      <xdr:row>5</xdr:row>
      <xdr:rowOff>42333</xdr:rowOff>
    </xdr:from>
    <xdr:to>
      <xdr:col>6</xdr:col>
      <xdr:colOff>152401</xdr:colOff>
      <xdr:row>7</xdr:row>
      <xdr:rowOff>158750</xdr:rowOff>
    </xdr:to>
    <xdr:sp macro="" textlink="">
      <xdr:nvSpPr>
        <xdr:cNvPr id="4" name="正方形/長方形 3">
          <a:extLst>
            <a:ext uri="{FF2B5EF4-FFF2-40B4-BE49-F238E27FC236}">
              <a16:creationId xmlns:a16="http://schemas.microsoft.com/office/drawing/2014/main" id="{DDCD18AF-C8A5-C94B-C74D-5D2EADAB4046}"/>
            </a:ext>
          </a:extLst>
        </xdr:cNvPr>
        <xdr:cNvSpPr/>
      </xdr:nvSpPr>
      <xdr:spPr>
        <a:xfrm>
          <a:off x="3365501" y="889000"/>
          <a:ext cx="914400" cy="455083"/>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明朝" panose="02020609040205080304" pitchFamily="17" charset="-128"/>
              <a:ea typeface="ＭＳ 明朝" panose="02020609040205080304" pitchFamily="17" charset="-128"/>
            </a:rPr>
            <a:t>ＮＥＤＯ</a:t>
          </a:r>
        </a:p>
      </xdr:txBody>
    </xdr:sp>
    <xdr:clientData/>
  </xdr:twoCellAnchor>
  <xdr:twoCellAnchor>
    <xdr:from>
      <xdr:col>1</xdr:col>
      <xdr:colOff>148166</xdr:colOff>
      <xdr:row>11</xdr:row>
      <xdr:rowOff>74082</xdr:rowOff>
    </xdr:from>
    <xdr:to>
      <xdr:col>4</xdr:col>
      <xdr:colOff>0</xdr:colOff>
      <xdr:row>18</xdr:row>
      <xdr:rowOff>84666</xdr:rowOff>
    </xdr:to>
    <xdr:sp macro="" textlink="">
      <xdr:nvSpPr>
        <xdr:cNvPr id="5" name="正方形/長方形 4">
          <a:extLst>
            <a:ext uri="{FF2B5EF4-FFF2-40B4-BE49-F238E27FC236}">
              <a16:creationId xmlns:a16="http://schemas.microsoft.com/office/drawing/2014/main" id="{5F222214-AA76-5E2A-5555-871C147413F5}"/>
            </a:ext>
          </a:extLst>
        </xdr:cNvPr>
        <xdr:cNvSpPr/>
      </xdr:nvSpPr>
      <xdr:spPr>
        <a:xfrm>
          <a:off x="836083" y="1936749"/>
          <a:ext cx="1915584" cy="1195917"/>
        </a:xfrm>
        <a:prstGeom prst="rect">
          <a:avLst/>
        </a:prstGeom>
        <a:solidFill>
          <a:schemeClr val="bg1"/>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○○株式会社</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・研究実施場所：</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　○○開発センター（愛知県名古屋市）</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・研究項目Ａ：○○技術の開発</a:t>
          </a:r>
        </a:p>
      </xdr:txBody>
    </xdr:sp>
    <xdr:clientData/>
  </xdr:twoCellAnchor>
  <xdr:twoCellAnchor>
    <xdr:from>
      <xdr:col>4</xdr:col>
      <xdr:colOff>116416</xdr:colOff>
      <xdr:row>11</xdr:row>
      <xdr:rowOff>74082</xdr:rowOff>
    </xdr:from>
    <xdr:to>
      <xdr:col>6</xdr:col>
      <xdr:colOff>656167</xdr:colOff>
      <xdr:row>18</xdr:row>
      <xdr:rowOff>84666</xdr:rowOff>
    </xdr:to>
    <xdr:sp macro="" textlink="">
      <xdr:nvSpPr>
        <xdr:cNvPr id="8" name="正方形/長方形 7">
          <a:extLst>
            <a:ext uri="{FF2B5EF4-FFF2-40B4-BE49-F238E27FC236}">
              <a16:creationId xmlns:a16="http://schemas.microsoft.com/office/drawing/2014/main" id="{E590C426-BA26-9F5E-CBBE-314C27424D79}"/>
            </a:ext>
          </a:extLst>
        </xdr:cNvPr>
        <xdr:cNvSpPr/>
      </xdr:nvSpPr>
      <xdr:spPr>
        <a:xfrm>
          <a:off x="2868083" y="1936749"/>
          <a:ext cx="1915584" cy="1195917"/>
        </a:xfrm>
        <a:prstGeom prst="rect">
          <a:avLst/>
        </a:prstGeom>
        <a:solidFill>
          <a:schemeClr val="bg1"/>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△△大学</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・研究実施場所：</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　○○研究室（東京都目黒区）</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・研究項目Ｂ：◇◇評価技術の開発</a:t>
          </a:r>
        </a:p>
      </xdr:txBody>
    </xdr:sp>
    <xdr:clientData/>
  </xdr:twoCellAnchor>
  <xdr:twoCellAnchor>
    <xdr:from>
      <xdr:col>7</xdr:col>
      <xdr:colOff>84665</xdr:colOff>
      <xdr:row>11</xdr:row>
      <xdr:rowOff>74082</xdr:rowOff>
    </xdr:from>
    <xdr:to>
      <xdr:col>9</xdr:col>
      <xdr:colOff>624416</xdr:colOff>
      <xdr:row>18</xdr:row>
      <xdr:rowOff>84666</xdr:rowOff>
    </xdr:to>
    <xdr:sp macro="" textlink="">
      <xdr:nvSpPr>
        <xdr:cNvPr id="9" name="正方形/長方形 8">
          <a:extLst>
            <a:ext uri="{FF2B5EF4-FFF2-40B4-BE49-F238E27FC236}">
              <a16:creationId xmlns:a16="http://schemas.microsoft.com/office/drawing/2014/main" id="{4A209F37-CBAC-FDC7-A25F-E5F96C4A70A2}"/>
            </a:ext>
          </a:extLst>
        </xdr:cNvPr>
        <xdr:cNvSpPr/>
      </xdr:nvSpPr>
      <xdr:spPr>
        <a:xfrm>
          <a:off x="4900082" y="1936749"/>
          <a:ext cx="1915584" cy="1195917"/>
        </a:xfrm>
        <a:prstGeom prst="rect">
          <a:avLst/>
        </a:prstGeom>
        <a:solidFill>
          <a:schemeClr val="bg1"/>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□□研究所</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・研究実施場所：</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　○○センター（茨城県つくば市）</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・研究項目</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Ｂ：◇◇評価技術の開発</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xdr:col>
      <xdr:colOff>148166</xdr:colOff>
      <xdr:row>21</xdr:row>
      <xdr:rowOff>63499</xdr:rowOff>
    </xdr:from>
    <xdr:to>
      <xdr:col>4</xdr:col>
      <xdr:colOff>0</xdr:colOff>
      <xdr:row>33</xdr:row>
      <xdr:rowOff>21167</xdr:rowOff>
    </xdr:to>
    <xdr:sp macro="" textlink="">
      <xdr:nvSpPr>
        <xdr:cNvPr id="10" name="正方形/長方形 9">
          <a:extLst>
            <a:ext uri="{FF2B5EF4-FFF2-40B4-BE49-F238E27FC236}">
              <a16:creationId xmlns:a16="http://schemas.microsoft.com/office/drawing/2014/main" id="{FB22406F-B2E8-EBAD-B4A8-D54A8D23864B}"/>
            </a:ext>
          </a:extLst>
        </xdr:cNvPr>
        <xdr:cNvSpPr/>
      </xdr:nvSpPr>
      <xdr:spPr>
        <a:xfrm>
          <a:off x="836083" y="3619499"/>
          <a:ext cx="1915584" cy="1989668"/>
        </a:xfrm>
        <a:prstGeom prst="rect">
          <a:avLst/>
        </a:prstGeom>
        <a:solidFill>
          <a:schemeClr val="bg1"/>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●●株式会社</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・研究実施場所：</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　○○開発センター（大阪府東大阪市）</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　○○○の開発</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▲▲大学</a:t>
          </a:r>
          <a:endParaRPr kumimoji="1" lang="en-US" altLang="ja-JP" sz="1100">
            <a:latin typeface="ＭＳ 明朝" panose="02020609040205080304" pitchFamily="17" charset="-128"/>
            <a:ea typeface="ＭＳ 明朝" panose="02020609040205080304" pitchFamily="17" charset="-128"/>
          </a:endParaRPr>
        </a:p>
        <a:p>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・研究実施場所：</a:t>
          </a:r>
          <a:endParaRPr lang="ja-JP" altLang="ja-JP">
            <a:effectLst/>
            <a:latin typeface="ＭＳ 明朝" panose="02020609040205080304" pitchFamily="17" charset="-128"/>
            <a:ea typeface="ＭＳ 明朝" panose="02020609040205080304" pitchFamily="17" charset="-128"/>
          </a:endParaRPr>
        </a:p>
        <a:p>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研究室</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福岡県福岡市）</a:t>
          </a:r>
          <a:endParaRPr lang="ja-JP" altLang="ja-JP">
            <a:effectLst/>
            <a:latin typeface="ＭＳ 明朝" panose="02020609040205080304" pitchFamily="17" charset="-128"/>
            <a:ea typeface="ＭＳ 明朝" panose="02020609040205080304" pitchFamily="17" charset="-128"/>
          </a:endParaRPr>
        </a:p>
        <a:p>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　○○○の</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調査</a:t>
          </a:r>
          <a:endParaRPr lang="ja-JP" altLang="ja-JP">
            <a:effectLst/>
            <a:latin typeface="ＭＳ 明朝" panose="02020609040205080304" pitchFamily="17" charset="-128"/>
            <a:ea typeface="ＭＳ 明朝" panose="02020609040205080304" pitchFamily="17" charset="-128"/>
          </a:endParaRPr>
        </a:p>
        <a:p>
          <a:pPr algn="l"/>
          <a:endParaRPr kumimoji="1" lang="en-US" altLang="ja-JP" sz="1100">
            <a:latin typeface="ＭＳ 明朝" panose="02020609040205080304" pitchFamily="17" charset="-128"/>
            <a:ea typeface="ＭＳ 明朝" panose="02020609040205080304" pitchFamily="17" charset="-128"/>
          </a:endParaRPr>
        </a:p>
        <a:p>
          <a:pPr algn="l"/>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3</xdr:col>
      <xdr:colOff>486833</xdr:colOff>
      <xdr:row>8</xdr:row>
      <xdr:rowOff>31750</xdr:rowOff>
    </xdr:from>
    <xdr:to>
      <xdr:col>4</xdr:col>
      <xdr:colOff>518583</xdr:colOff>
      <xdr:row>9</xdr:row>
      <xdr:rowOff>116417</xdr:rowOff>
    </xdr:to>
    <xdr:sp macro="" textlink="">
      <xdr:nvSpPr>
        <xdr:cNvPr id="11" name="正方形/長方形 10">
          <a:extLst>
            <a:ext uri="{FF2B5EF4-FFF2-40B4-BE49-F238E27FC236}">
              <a16:creationId xmlns:a16="http://schemas.microsoft.com/office/drawing/2014/main" id="{B7149CB9-E460-2DD8-5BC7-BB875C2ECCD3}"/>
            </a:ext>
          </a:extLst>
        </xdr:cNvPr>
        <xdr:cNvSpPr/>
      </xdr:nvSpPr>
      <xdr:spPr>
        <a:xfrm>
          <a:off x="2550583" y="1386417"/>
          <a:ext cx="719667" cy="254000"/>
        </a:xfrm>
        <a:prstGeom prst="rect">
          <a:avLst/>
        </a:prstGeom>
        <a:ln w="1270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明朝" panose="02020609040205080304" pitchFamily="17" charset="-128"/>
              <a:ea typeface="ＭＳ 明朝" panose="02020609040205080304" pitchFamily="17" charset="-128"/>
            </a:rPr>
            <a:t>委託</a:t>
          </a:r>
        </a:p>
      </xdr:txBody>
    </xdr:sp>
    <xdr:clientData/>
  </xdr:twoCellAnchor>
  <xdr:twoCellAnchor>
    <xdr:from>
      <xdr:col>2</xdr:col>
      <xdr:colOff>370416</xdr:colOff>
      <xdr:row>19</xdr:row>
      <xdr:rowOff>21168</xdr:rowOff>
    </xdr:from>
    <xdr:to>
      <xdr:col>3</xdr:col>
      <xdr:colOff>402166</xdr:colOff>
      <xdr:row>20</xdr:row>
      <xdr:rowOff>105834</xdr:rowOff>
    </xdr:to>
    <xdr:sp macro="" textlink="">
      <xdr:nvSpPr>
        <xdr:cNvPr id="12" name="正方形/長方形 11">
          <a:extLst>
            <a:ext uri="{FF2B5EF4-FFF2-40B4-BE49-F238E27FC236}">
              <a16:creationId xmlns:a16="http://schemas.microsoft.com/office/drawing/2014/main" id="{68542AB8-00DA-B3AF-CC56-DD34DCD027F2}"/>
            </a:ext>
          </a:extLst>
        </xdr:cNvPr>
        <xdr:cNvSpPr/>
      </xdr:nvSpPr>
      <xdr:spPr>
        <a:xfrm>
          <a:off x="1746249" y="3238501"/>
          <a:ext cx="719667" cy="254000"/>
        </a:xfrm>
        <a:prstGeom prst="rect">
          <a:avLst/>
        </a:prstGeom>
        <a:ln w="1270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明朝" panose="02020609040205080304" pitchFamily="17" charset="-128"/>
              <a:ea typeface="ＭＳ 明朝" panose="02020609040205080304" pitchFamily="17" charset="-128"/>
            </a:rPr>
            <a:t>再委託</a:t>
          </a:r>
        </a:p>
      </xdr:txBody>
    </xdr:sp>
    <xdr:clientData/>
  </xdr:twoCellAnchor>
  <xdr:twoCellAnchor>
    <xdr:from>
      <xdr:col>5</xdr:col>
      <xdr:colOff>383118</xdr:colOff>
      <xdr:row>7</xdr:row>
      <xdr:rowOff>158750</xdr:rowOff>
    </xdr:from>
    <xdr:to>
      <xdr:col>5</xdr:col>
      <xdr:colOff>386292</xdr:colOff>
      <xdr:row>11</xdr:row>
      <xdr:rowOff>74082</xdr:rowOff>
    </xdr:to>
    <xdr:cxnSp macro="">
      <xdr:nvCxnSpPr>
        <xdr:cNvPr id="14" name="直線矢印コネクタ 13">
          <a:extLst>
            <a:ext uri="{FF2B5EF4-FFF2-40B4-BE49-F238E27FC236}">
              <a16:creationId xmlns:a16="http://schemas.microsoft.com/office/drawing/2014/main" id="{C52E2F80-517C-666B-EB00-C3CE272B9077}"/>
            </a:ext>
          </a:extLst>
        </xdr:cNvPr>
        <xdr:cNvCxnSpPr>
          <a:stCxn id="4" idx="2"/>
          <a:endCxn id="8" idx="0"/>
        </xdr:cNvCxnSpPr>
      </xdr:nvCxnSpPr>
      <xdr:spPr>
        <a:xfrm>
          <a:off x="3822701" y="1344083"/>
          <a:ext cx="3174" cy="59266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423334</xdr:colOff>
      <xdr:row>9</xdr:row>
      <xdr:rowOff>74083</xdr:rowOff>
    </xdr:from>
    <xdr:to>
      <xdr:col>2</xdr:col>
      <xdr:colOff>423334</xdr:colOff>
      <xdr:row>11</xdr:row>
      <xdr:rowOff>63500</xdr:rowOff>
    </xdr:to>
    <xdr:cxnSp macro="">
      <xdr:nvCxnSpPr>
        <xdr:cNvPr id="16" name="直線矢印コネクタ 15">
          <a:extLst>
            <a:ext uri="{FF2B5EF4-FFF2-40B4-BE49-F238E27FC236}">
              <a16:creationId xmlns:a16="http://schemas.microsoft.com/office/drawing/2014/main" id="{D498B29C-BE8C-5F1E-374A-D7289BCAB146}"/>
            </a:ext>
          </a:extLst>
        </xdr:cNvPr>
        <xdr:cNvCxnSpPr/>
      </xdr:nvCxnSpPr>
      <xdr:spPr>
        <a:xfrm flipV="1">
          <a:off x="1799167" y="1598083"/>
          <a:ext cx="0" cy="328084"/>
        </a:xfrm>
        <a:prstGeom prst="straightConnector1">
          <a:avLst/>
        </a:prstGeom>
        <a:ln>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359834</xdr:colOff>
      <xdr:row>9</xdr:row>
      <xdr:rowOff>84667</xdr:rowOff>
    </xdr:from>
    <xdr:to>
      <xdr:col>8</xdr:col>
      <xdr:colOff>359834</xdr:colOff>
      <xdr:row>11</xdr:row>
      <xdr:rowOff>74084</xdr:rowOff>
    </xdr:to>
    <xdr:cxnSp macro="">
      <xdr:nvCxnSpPr>
        <xdr:cNvPr id="17" name="直線矢印コネクタ 16">
          <a:extLst>
            <a:ext uri="{FF2B5EF4-FFF2-40B4-BE49-F238E27FC236}">
              <a16:creationId xmlns:a16="http://schemas.microsoft.com/office/drawing/2014/main" id="{D950FCB2-F202-EE45-0FD7-770C557D1A5A}"/>
            </a:ext>
          </a:extLst>
        </xdr:cNvPr>
        <xdr:cNvCxnSpPr/>
      </xdr:nvCxnSpPr>
      <xdr:spPr>
        <a:xfrm flipV="1">
          <a:off x="5863167" y="1608667"/>
          <a:ext cx="0" cy="328084"/>
        </a:xfrm>
        <a:prstGeom prst="straightConnector1">
          <a:avLst/>
        </a:prstGeom>
        <a:ln>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418042</xdr:colOff>
      <xdr:row>18</xdr:row>
      <xdr:rowOff>84666</xdr:rowOff>
    </xdr:from>
    <xdr:to>
      <xdr:col>2</xdr:col>
      <xdr:colOff>418042</xdr:colOff>
      <xdr:row>21</xdr:row>
      <xdr:rowOff>63499</xdr:rowOff>
    </xdr:to>
    <xdr:cxnSp macro="">
      <xdr:nvCxnSpPr>
        <xdr:cNvPr id="23" name="直線矢印コネクタ 22">
          <a:extLst>
            <a:ext uri="{FF2B5EF4-FFF2-40B4-BE49-F238E27FC236}">
              <a16:creationId xmlns:a16="http://schemas.microsoft.com/office/drawing/2014/main" id="{6AB4C36E-5897-29F8-11DB-288526F3C2B2}"/>
            </a:ext>
          </a:extLst>
        </xdr:cNvPr>
        <xdr:cNvCxnSpPr>
          <a:stCxn id="5" idx="2"/>
          <a:endCxn id="10" idx="0"/>
        </xdr:cNvCxnSpPr>
      </xdr:nvCxnSpPr>
      <xdr:spPr>
        <a:xfrm>
          <a:off x="1793875" y="3132666"/>
          <a:ext cx="0" cy="48683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423334</xdr:colOff>
      <xdr:row>9</xdr:row>
      <xdr:rowOff>84668</xdr:rowOff>
    </xdr:from>
    <xdr:to>
      <xdr:col>8</xdr:col>
      <xdr:colOff>349250</xdr:colOff>
      <xdr:row>9</xdr:row>
      <xdr:rowOff>84668</xdr:rowOff>
    </xdr:to>
    <xdr:cxnSp macro="">
      <xdr:nvCxnSpPr>
        <xdr:cNvPr id="27" name="直線コネクタ 26">
          <a:extLst>
            <a:ext uri="{FF2B5EF4-FFF2-40B4-BE49-F238E27FC236}">
              <a16:creationId xmlns:a16="http://schemas.microsoft.com/office/drawing/2014/main" id="{69F73414-B656-0EB7-3B24-68CFC425B4AD}"/>
            </a:ext>
          </a:extLst>
        </xdr:cNvPr>
        <xdr:cNvCxnSpPr/>
      </xdr:nvCxnSpPr>
      <xdr:spPr>
        <a:xfrm>
          <a:off x="1799167" y="1608668"/>
          <a:ext cx="405341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151686</xdr:colOff>
      <xdr:row>15</xdr:row>
      <xdr:rowOff>3734</xdr:rowOff>
    </xdr:from>
    <xdr:to>
      <xdr:col>2</xdr:col>
      <xdr:colOff>804352</xdr:colOff>
      <xdr:row>15</xdr:row>
      <xdr:rowOff>3734</xdr:rowOff>
    </xdr:to>
    <xdr:cxnSp macro="">
      <xdr:nvCxnSpPr>
        <xdr:cNvPr id="2" name="Line 55">
          <a:extLst>
            <a:ext uri="{FF2B5EF4-FFF2-40B4-BE49-F238E27FC236}">
              <a16:creationId xmlns:a16="http://schemas.microsoft.com/office/drawing/2014/main" id="{2067EB41-51F5-4B32-8CAA-8EA95B013B0D}"/>
            </a:ext>
          </a:extLst>
        </xdr:cNvPr>
        <xdr:cNvCxnSpPr>
          <a:cxnSpLocks noChangeShapeType="1"/>
        </xdr:cNvCxnSpPr>
      </xdr:nvCxnSpPr>
      <xdr:spPr bwMode="auto">
        <a:xfrm>
          <a:off x="3623019" y="2162734"/>
          <a:ext cx="2197833" cy="0"/>
        </a:xfrm>
        <a:prstGeom prst="line">
          <a:avLst/>
        </a:prstGeom>
        <a:noFill/>
        <a:ln w="25400">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twoCellAnchor>
    <xdr:from>
      <xdr:col>3</xdr:col>
      <xdr:colOff>46359</xdr:colOff>
      <xdr:row>17</xdr:row>
      <xdr:rowOff>11080</xdr:rowOff>
    </xdr:from>
    <xdr:to>
      <xdr:col>3</xdr:col>
      <xdr:colOff>838359</xdr:colOff>
      <xdr:row>17</xdr:row>
      <xdr:rowOff>11080</xdr:rowOff>
    </xdr:to>
    <xdr:cxnSp macro="">
      <xdr:nvCxnSpPr>
        <xdr:cNvPr id="3" name="Line 55">
          <a:extLst>
            <a:ext uri="{FF2B5EF4-FFF2-40B4-BE49-F238E27FC236}">
              <a16:creationId xmlns:a16="http://schemas.microsoft.com/office/drawing/2014/main" id="{9ED4F0DB-5EEA-4509-92D9-64C0A82BD604}"/>
            </a:ext>
          </a:extLst>
        </xdr:cNvPr>
        <xdr:cNvCxnSpPr>
          <a:cxnSpLocks noChangeShapeType="1"/>
        </xdr:cNvCxnSpPr>
      </xdr:nvCxnSpPr>
      <xdr:spPr bwMode="auto">
        <a:xfrm>
          <a:off x="5295692" y="2847413"/>
          <a:ext cx="792000" cy="0"/>
        </a:xfrm>
        <a:prstGeom prst="line">
          <a:avLst/>
        </a:prstGeom>
        <a:noFill/>
        <a:ln w="25400">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twoCellAnchor>
    <xdr:from>
      <xdr:col>1</xdr:col>
      <xdr:colOff>460975</xdr:colOff>
      <xdr:row>20</xdr:row>
      <xdr:rowOff>10458</xdr:rowOff>
    </xdr:from>
    <xdr:to>
      <xdr:col>2</xdr:col>
      <xdr:colOff>825641</xdr:colOff>
      <xdr:row>20</xdr:row>
      <xdr:rowOff>10458</xdr:rowOff>
    </xdr:to>
    <xdr:cxnSp macro="">
      <xdr:nvCxnSpPr>
        <xdr:cNvPr id="4" name="Line 55">
          <a:extLst>
            <a:ext uri="{FF2B5EF4-FFF2-40B4-BE49-F238E27FC236}">
              <a16:creationId xmlns:a16="http://schemas.microsoft.com/office/drawing/2014/main" id="{D5B98B3F-B37E-4C8B-9C14-0550E9D76E95}"/>
            </a:ext>
          </a:extLst>
        </xdr:cNvPr>
        <xdr:cNvCxnSpPr>
          <a:cxnSpLocks noChangeShapeType="1"/>
        </xdr:cNvCxnSpPr>
      </xdr:nvCxnSpPr>
      <xdr:spPr bwMode="auto">
        <a:xfrm>
          <a:off x="3932308" y="3862791"/>
          <a:ext cx="1296000" cy="0"/>
        </a:xfrm>
        <a:prstGeom prst="line">
          <a:avLst/>
        </a:prstGeom>
        <a:noFill/>
        <a:ln w="25400">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twoCellAnchor>
    <xdr:from>
      <xdr:col>3</xdr:col>
      <xdr:colOff>35773</xdr:colOff>
      <xdr:row>20</xdr:row>
      <xdr:rowOff>9585</xdr:rowOff>
    </xdr:from>
    <xdr:to>
      <xdr:col>5</xdr:col>
      <xdr:colOff>9585</xdr:colOff>
      <xdr:row>20</xdr:row>
      <xdr:rowOff>10458</xdr:rowOff>
    </xdr:to>
    <xdr:cxnSp macro="">
      <xdr:nvCxnSpPr>
        <xdr:cNvPr id="6" name="Line 55">
          <a:extLst>
            <a:ext uri="{FF2B5EF4-FFF2-40B4-BE49-F238E27FC236}">
              <a16:creationId xmlns:a16="http://schemas.microsoft.com/office/drawing/2014/main" id="{0DF46506-FB79-4A08-9BA2-407E12D19B47}"/>
            </a:ext>
          </a:extLst>
        </xdr:cNvPr>
        <xdr:cNvCxnSpPr>
          <a:cxnSpLocks noChangeShapeType="1"/>
        </xdr:cNvCxnSpPr>
      </xdr:nvCxnSpPr>
      <xdr:spPr bwMode="auto">
        <a:xfrm flipV="1">
          <a:off x="4789886" y="5415472"/>
          <a:ext cx="1507397" cy="873"/>
        </a:xfrm>
        <a:prstGeom prst="line">
          <a:avLst/>
        </a:prstGeom>
        <a:noFill/>
        <a:ln w="25400">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twoCellAnchor>
    <xdr:from>
      <xdr:col>2</xdr:col>
      <xdr:colOff>12732</xdr:colOff>
      <xdr:row>17</xdr:row>
      <xdr:rowOff>10458</xdr:rowOff>
    </xdr:from>
    <xdr:to>
      <xdr:col>2</xdr:col>
      <xdr:colOff>804732</xdr:colOff>
      <xdr:row>17</xdr:row>
      <xdr:rowOff>10458</xdr:rowOff>
    </xdr:to>
    <xdr:cxnSp macro="">
      <xdr:nvCxnSpPr>
        <xdr:cNvPr id="7" name="Line 55">
          <a:extLst>
            <a:ext uri="{FF2B5EF4-FFF2-40B4-BE49-F238E27FC236}">
              <a16:creationId xmlns:a16="http://schemas.microsoft.com/office/drawing/2014/main" id="{DA92E911-E136-431E-9623-1EC773E98E92}"/>
            </a:ext>
          </a:extLst>
        </xdr:cNvPr>
        <xdr:cNvCxnSpPr>
          <a:cxnSpLocks noChangeShapeType="1"/>
        </xdr:cNvCxnSpPr>
      </xdr:nvCxnSpPr>
      <xdr:spPr bwMode="auto">
        <a:xfrm>
          <a:off x="4415399" y="2846791"/>
          <a:ext cx="792000" cy="0"/>
        </a:xfrm>
        <a:prstGeom prst="line">
          <a:avLst/>
        </a:prstGeom>
        <a:noFill/>
        <a:ln w="25400">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twoCellAnchor>
    <xdr:from>
      <xdr:col>2</xdr:col>
      <xdr:colOff>386891</xdr:colOff>
      <xdr:row>22</xdr:row>
      <xdr:rowOff>38340</xdr:rowOff>
    </xdr:from>
    <xdr:to>
      <xdr:col>5</xdr:col>
      <xdr:colOff>47925</xdr:colOff>
      <xdr:row>22</xdr:row>
      <xdr:rowOff>52791</xdr:rowOff>
    </xdr:to>
    <xdr:cxnSp macro="">
      <xdr:nvCxnSpPr>
        <xdr:cNvPr id="8" name="Line 55">
          <a:extLst>
            <a:ext uri="{FF2B5EF4-FFF2-40B4-BE49-F238E27FC236}">
              <a16:creationId xmlns:a16="http://schemas.microsoft.com/office/drawing/2014/main" id="{21B9C384-4820-5BD4-BA26-6318BCF409F3}"/>
            </a:ext>
          </a:extLst>
        </xdr:cNvPr>
        <xdr:cNvCxnSpPr>
          <a:cxnSpLocks noChangeShapeType="1"/>
        </xdr:cNvCxnSpPr>
      </xdr:nvCxnSpPr>
      <xdr:spPr bwMode="auto">
        <a:xfrm flipV="1">
          <a:off x="4374212" y="6115170"/>
          <a:ext cx="1961411" cy="14451"/>
        </a:xfrm>
        <a:prstGeom prst="line">
          <a:avLst/>
        </a:prstGeom>
        <a:noFill/>
        <a:ln w="25400">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twoCellAnchor>
    <xdr:from>
      <xdr:col>3</xdr:col>
      <xdr:colOff>12732</xdr:colOff>
      <xdr:row>17</xdr:row>
      <xdr:rowOff>10458</xdr:rowOff>
    </xdr:from>
    <xdr:to>
      <xdr:col>5</xdr:col>
      <xdr:colOff>28755</xdr:colOff>
      <xdr:row>17</xdr:row>
      <xdr:rowOff>19170</xdr:rowOff>
    </xdr:to>
    <xdr:cxnSp macro="">
      <xdr:nvCxnSpPr>
        <xdr:cNvPr id="10" name="Line 55">
          <a:extLst>
            <a:ext uri="{FF2B5EF4-FFF2-40B4-BE49-F238E27FC236}">
              <a16:creationId xmlns:a16="http://schemas.microsoft.com/office/drawing/2014/main" id="{2F5D8202-DC5F-43EF-BA83-989D55385F6B}"/>
            </a:ext>
          </a:extLst>
        </xdr:cNvPr>
        <xdr:cNvCxnSpPr>
          <a:cxnSpLocks noChangeShapeType="1"/>
        </xdr:cNvCxnSpPr>
      </xdr:nvCxnSpPr>
      <xdr:spPr bwMode="auto">
        <a:xfrm>
          <a:off x="4766845" y="4409930"/>
          <a:ext cx="1549608" cy="8712"/>
        </a:xfrm>
        <a:prstGeom prst="line">
          <a:avLst/>
        </a:prstGeom>
        <a:noFill/>
        <a:ln w="25400">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E725B-E2B8-454B-81D1-2C8F65FFFD4B}">
  <dimension ref="A1:U29"/>
  <sheetViews>
    <sheetView tabSelected="1" zoomScale="90" zoomScaleNormal="90" workbookViewId="0"/>
  </sheetViews>
  <sheetFormatPr defaultColWidth="9" defaultRowHeight="13" x14ac:dyDescent="0.2"/>
  <cols>
    <col min="1" max="16384" width="9" style="28"/>
  </cols>
  <sheetData>
    <row r="1" spans="1:21" x14ac:dyDescent="0.2">
      <c r="A1" s="27" t="s">
        <v>0</v>
      </c>
    </row>
    <row r="3" spans="1:21" x14ac:dyDescent="0.2">
      <c r="B3" s="102" t="s">
        <v>1</v>
      </c>
      <c r="L3" s="27"/>
      <c r="N3" s="113" t="s">
        <v>2</v>
      </c>
      <c r="O3" s="113"/>
      <c r="P3" s="113"/>
      <c r="Q3" s="113"/>
      <c r="R3" s="113"/>
      <c r="S3" s="113"/>
      <c r="T3" s="113"/>
    </row>
    <row r="5" spans="1:21" x14ac:dyDescent="0.2">
      <c r="L5" s="29"/>
      <c r="M5" s="30"/>
      <c r="N5" s="30"/>
      <c r="O5" s="30"/>
      <c r="P5" s="30"/>
      <c r="Q5" s="30"/>
      <c r="R5" s="30"/>
      <c r="S5" s="30"/>
      <c r="T5" s="30"/>
      <c r="U5" s="31"/>
    </row>
    <row r="6" spans="1:21" x14ac:dyDescent="0.2">
      <c r="L6" s="32"/>
      <c r="U6" s="33"/>
    </row>
    <row r="7" spans="1:21" x14ac:dyDescent="0.2">
      <c r="L7" s="32"/>
      <c r="U7" s="33"/>
    </row>
    <row r="8" spans="1:21" x14ac:dyDescent="0.2">
      <c r="L8" s="32"/>
      <c r="U8" s="33"/>
    </row>
    <row r="9" spans="1:21" x14ac:dyDescent="0.2">
      <c r="L9" s="32"/>
      <c r="U9" s="33"/>
    </row>
    <row r="10" spans="1:21" x14ac:dyDescent="0.2">
      <c r="L10" s="32"/>
      <c r="U10" s="33"/>
    </row>
    <row r="11" spans="1:21" x14ac:dyDescent="0.2">
      <c r="L11" s="32"/>
      <c r="U11" s="33"/>
    </row>
    <row r="12" spans="1:21" x14ac:dyDescent="0.2">
      <c r="L12" s="32"/>
      <c r="U12" s="33"/>
    </row>
    <row r="13" spans="1:21" x14ac:dyDescent="0.2">
      <c r="L13" s="32"/>
      <c r="U13" s="33"/>
    </row>
    <row r="14" spans="1:21" x14ac:dyDescent="0.2">
      <c r="L14" s="32"/>
      <c r="U14" s="33"/>
    </row>
    <row r="15" spans="1:21" x14ac:dyDescent="0.2">
      <c r="L15" s="32"/>
      <c r="U15" s="33"/>
    </row>
    <row r="16" spans="1:21" x14ac:dyDescent="0.2">
      <c r="L16" s="32"/>
      <c r="U16" s="33"/>
    </row>
    <row r="17" spans="12:21" x14ac:dyDescent="0.2">
      <c r="L17" s="32"/>
      <c r="U17" s="33"/>
    </row>
    <row r="18" spans="12:21" x14ac:dyDescent="0.2">
      <c r="L18" s="32"/>
      <c r="U18" s="33"/>
    </row>
    <row r="19" spans="12:21" x14ac:dyDescent="0.2">
      <c r="L19" s="32"/>
      <c r="U19" s="33"/>
    </row>
    <row r="20" spans="12:21" x14ac:dyDescent="0.2">
      <c r="L20" s="32"/>
      <c r="U20" s="33"/>
    </row>
    <row r="21" spans="12:21" x14ac:dyDescent="0.2">
      <c r="L21" s="32"/>
      <c r="U21" s="33"/>
    </row>
    <row r="22" spans="12:21" x14ac:dyDescent="0.2">
      <c r="L22" s="32"/>
      <c r="U22" s="33"/>
    </row>
    <row r="23" spans="12:21" x14ac:dyDescent="0.2">
      <c r="L23" s="32"/>
      <c r="U23" s="33"/>
    </row>
    <row r="24" spans="12:21" x14ac:dyDescent="0.2">
      <c r="L24" s="32"/>
      <c r="U24" s="33"/>
    </row>
    <row r="25" spans="12:21" x14ac:dyDescent="0.2">
      <c r="L25" s="32"/>
      <c r="U25" s="33"/>
    </row>
    <row r="26" spans="12:21" x14ac:dyDescent="0.2">
      <c r="L26" s="32"/>
      <c r="U26" s="33"/>
    </row>
    <row r="27" spans="12:21" x14ac:dyDescent="0.2">
      <c r="L27" s="32"/>
      <c r="U27" s="33"/>
    </row>
    <row r="28" spans="12:21" x14ac:dyDescent="0.2">
      <c r="L28" s="32"/>
      <c r="U28" s="33"/>
    </row>
    <row r="29" spans="12:21" x14ac:dyDescent="0.2">
      <c r="L29" s="34"/>
      <c r="M29" s="35"/>
      <c r="N29" s="35"/>
      <c r="O29" s="35"/>
      <c r="P29" s="35"/>
      <c r="Q29" s="35"/>
      <c r="R29" s="35"/>
      <c r="S29" s="35"/>
      <c r="T29" s="35"/>
      <c r="U29" s="36"/>
    </row>
  </sheetData>
  <mergeCells count="1">
    <mergeCell ref="N3:T3"/>
  </mergeCells>
  <phoneticPr fontId="9"/>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5F2F2-725B-4D16-AD2C-4BADE33879C0}">
  <sheetPr>
    <pageSetUpPr fitToPage="1"/>
  </sheetPr>
  <dimension ref="A1:G36"/>
  <sheetViews>
    <sheetView showGridLines="0" zoomScale="90" zoomScaleNormal="90" workbookViewId="0"/>
  </sheetViews>
  <sheetFormatPr defaultRowHeight="13" x14ac:dyDescent="0.2"/>
  <cols>
    <col min="1" max="1" width="35.36328125" bestFit="1" customWidth="1"/>
    <col min="2" max="6" width="21.36328125" customWidth="1"/>
  </cols>
  <sheetData>
    <row r="1" spans="1:7" x14ac:dyDescent="0.2">
      <c r="A1" t="s">
        <v>0</v>
      </c>
    </row>
    <row r="2" spans="1:7" ht="23" x14ac:dyDescent="0.2">
      <c r="A2" s="117" t="s">
        <v>123</v>
      </c>
      <c r="B2" s="117"/>
      <c r="C2" s="117"/>
      <c r="D2" s="117"/>
      <c r="E2" s="117"/>
      <c r="F2" s="117"/>
    </row>
    <row r="3" spans="1:7" s="3" customFormat="1" ht="19.5" customHeight="1" x14ac:dyDescent="0.2">
      <c r="A3" s="22" t="s">
        <v>48</v>
      </c>
      <c r="B3" s="17"/>
      <c r="C3" s="17"/>
      <c r="D3" s="17"/>
      <c r="E3" s="17"/>
      <c r="F3" s="17"/>
    </row>
    <row r="4" spans="1:7" ht="19.5" customHeight="1" x14ac:dyDescent="0.2">
      <c r="A4" s="22" t="s">
        <v>49</v>
      </c>
      <c r="B4" s="42"/>
      <c r="C4" s="42"/>
      <c r="D4" s="42"/>
      <c r="E4" s="42"/>
      <c r="F4" s="23"/>
    </row>
    <row r="5" spans="1:7" s="3" customFormat="1" ht="19.5" customHeight="1" x14ac:dyDescent="0.2">
      <c r="A5" s="22" t="s">
        <v>50</v>
      </c>
      <c r="B5" s="17"/>
      <c r="C5" s="17"/>
      <c r="D5" s="17"/>
      <c r="E5" s="17"/>
    </row>
    <row r="6" spans="1:7" s="17" customFormat="1" ht="19.5" customHeight="1" x14ac:dyDescent="0.2">
      <c r="A6" s="37" t="s">
        <v>7</v>
      </c>
      <c r="B6" s="40"/>
      <c r="C6" s="40"/>
      <c r="D6" s="40"/>
      <c r="E6" s="40"/>
      <c r="F6" s="40"/>
    </row>
    <row r="7" spans="1:7" s="17" customFormat="1" ht="19.5" customHeight="1" x14ac:dyDescent="0.2">
      <c r="A7" s="37" t="s">
        <v>130</v>
      </c>
      <c r="B7" s="40"/>
      <c r="C7" s="40"/>
      <c r="D7" s="40"/>
      <c r="E7" s="40"/>
      <c r="F7" s="40"/>
    </row>
    <row r="8" spans="1:7" s="17" customFormat="1" ht="19.5" customHeight="1" x14ac:dyDescent="0.2">
      <c r="A8" s="37" t="s">
        <v>9</v>
      </c>
      <c r="B8" s="40"/>
      <c r="C8" s="40"/>
      <c r="D8" s="40"/>
      <c r="E8" s="40"/>
      <c r="F8" s="40"/>
    </row>
    <row r="9" spans="1:7" s="17" customFormat="1" ht="19.5" customHeight="1" x14ac:dyDescent="0.2">
      <c r="A9" s="37" t="s">
        <v>10</v>
      </c>
      <c r="B9" s="40"/>
      <c r="C9" s="40"/>
      <c r="D9" s="40"/>
      <c r="E9" s="40"/>
      <c r="F9" s="40"/>
    </row>
    <row r="10" spans="1:7" s="8" customFormat="1" ht="19.5" customHeight="1" x14ac:dyDescent="0.2">
      <c r="A10" s="98"/>
      <c r="B10" s="99"/>
      <c r="C10" s="99"/>
      <c r="D10" s="100"/>
      <c r="E10" s="100"/>
      <c r="F10" s="100"/>
    </row>
    <row r="11" spans="1:7" s="8" customFormat="1" ht="19.5" customHeight="1" x14ac:dyDescent="0.2">
      <c r="A11" s="22" t="s">
        <v>51</v>
      </c>
    </row>
    <row r="12" spans="1:7" s="8" customFormat="1" ht="19.5" customHeight="1" x14ac:dyDescent="0.2">
      <c r="A12" s="22" t="s">
        <v>52</v>
      </c>
      <c r="B12" s="25"/>
      <c r="C12" s="17"/>
      <c r="D12" s="17"/>
      <c r="E12" s="17"/>
    </row>
    <row r="13" spans="1:7" s="8" customFormat="1" ht="19.5" customHeight="1" x14ac:dyDescent="0.2">
      <c r="C13" s="26"/>
      <c r="D13" s="26"/>
      <c r="E13" s="26"/>
      <c r="F13" s="10" t="s">
        <v>53</v>
      </c>
    </row>
    <row r="14" spans="1:7" s="12" customFormat="1" ht="36" customHeight="1" x14ac:dyDescent="0.2">
      <c r="A14" s="11" t="s">
        <v>54</v>
      </c>
      <c r="B14" s="58" t="s">
        <v>13</v>
      </c>
      <c r="C14" s="58" t="s">
        <v>128</v>
      </c>
      <c r="D14" s="58" t="s">
        <v>131</v>
      </c>
      <c r="E14" s="58" t="s">
        <v>132</v>
      </c>
      <c r="F14" s="59" t="s">
        <v>55</v>
      </c>
      <c r="G14" s="3"/>
    </row>
    <row r="15" spans="1:7" s="3" customFormat="1" ht="22.75" customHeight="1" x14ac:dyDescent="0.2">
      <c r="A15" s="13" t="s">
        <v>56</v>
      </c>
      <c r="B15" s="13">
        <f>SUM(B16:B18)</f>
        <v>0</v>
      </c>
      <c r="C15" s="13">
        <f>SUM(C16:C18)</f>
        <v>0</v>
      </c>
      <c r="D15" s="13">
        <f>SUM(D16:D18)</f>
        <v>0</v>
      </c>
      <c r="E15" s="103">
        <f>SUM(E16:E18)</f>
        <v>0</v>
      </c>
      <c r="F15" s="85">
        <f t="shared" ref="F15:F29" si="0">SUM(B15:E15)</f>
        <v>0</v>
      </c>
    </row>
    <row r="16" spans="1:7" s="3" customFormat="1" ht="22.75" customHeight="1" x14ac:dyDescent="0.2">
      <c r="A16" s="14" t="s">
        <v>57</v>
      </c>
      <c r="B16" s="77">
        <v>0</v>
      </c>
      <c r="C16" s="77">
        <v>0</v>
      </c>
      <c r="D16" s="77">
        <v>0</v>
      </c>
      <c r="E16" s="104">
        <v>0</v>
      </c>
      <c r="F16" s="86">
        <f t="shared" si="0"/>
        <v>0</v>
      </c>
    </row>
    <row r="17" spans="1:6" s="3" customFormat="1" ht="22.75" customHeight="1" x14ac:dyDescent="0.2">
      <c r="A17" s="14" t="s">
        <v>58</v>
      </c>
      <c r="B17" s="77">
        <v>0</v>
      </c>
      <c r="C17" s="77">
        <v>0</v>
      </c>
      <c r="D17" s="77">
        <v>0</v>
      </c>
      <c r="E17" s="104">
        <v>0</v>
      </c>
      <c r="F17" s="86">
        <f t="shared" si="0"/>
        <v>0</v>
      </c>
    </row>
    <row r="18" spans="1:6" s="3" customFormat="1" ht="22.75" customHeight="1" x14ac:dyDescent="0.2">
      <c r="A18" s="15" t="s">
        <v>59</v>
      </c>
      <c r="B18" s="77">
        <v>0</v>
      </c>
      <c r="C18" s="77">
        <v>0</v>
      </c>
      <c r="D18" s="77">
        <v>0</v>
      </c>
      <c r="E18" s="104">
        <v>0</v>
      </c>
      <c r="F18" s="86">
        <f t="shared" si="0"/>
        <v>0</v>
      </c>
    </row>
    <row r="19" spans="1:6" s="3" customFormat="1" ht="22.75" customHeight="1" x14ac:dyDescent="0.2">
      <c r="A19" s="13" t="s">
        <v>60</v>
      </c>
      <c r="B19" s="13">
        <f>SUM(B20:B21)</f>
        <v>0</v>
      </c>
      <c r="C19" s="13">
        <f>SUM(C20:C21)</f>
        <v>0</v>
      </c>
      <c r="D19" s="13">
        <f>SUM(D20:D21)</f>
        <v>0</v>
      </c>
      <c r="E19" s="103">
        <f>SUM(E20:E21)</f>
        <v>0</v>
      </c>
      <c r="F19" s="85">
        <f t="shared" si="0"/>
        <v>0</v>
      </c>
    </row>
    <row r="20" spans="1:6" s="3" customFormat="1" ht="22.75" customHeight="1" x14ac:dyDescent="0.2">
      <c r="A20" s="14" t="s">
        <v>61</v>
      </c>
      <c r="B20" s="77">
        <v>0</v>
      </c>
      <c r="C20" s="77">
        <v>0</v>
      </c>
      <c r="D20" s="77">
        <v>0</v>
      </c>
      <c r="E20" s="104">
        <v>0</v>
      </c>
      <c r="F20" s="86">
        <f t="shared" si="0"/>
        <v>0</v>
      </c>
    </row>
    <row r="21" spans="1:6" s="3" customFormat="1" ht="22.75" customHeight="1" x14ac:dyDescent="0.2">
      <c r="A21" s="15" t="s">
        <v>62</v>
      </c>
      <c r="B21" s="78">
        <v>0</v>
      </c>
      <c r="C21" s="78">
        <v>0</v>
      </c>
      <c r="D21" s="78">
        <v>0</v>
      </c>
      <c r="E21" s="106">
        <v>0</v>
      </c>
      <c r="F21" s="86">
        <f t="shared" si="0"/>
        <v>0</v>
      </c>
    </row>
    <row r="22" spans="1:6" s="3" customFormat="1" ht="22.75" customHeight="1" x14ac:dyDescent="0.2">
      <c r="A22" s="14" t="s">
        <v>63</v>
      </c>
      <c r="B22" s="14">
        <f>SUM(B23:B26)</f>
        <v>0</v>
      </c>
      <c r="C22" s="14">
        <f>SUM(C23:C26)</f>
        <v>0</v>
      </c>
      <c r="D22" s="14">
        <f>SUM(D23:D26)</f>
        <v>0</v>
      </c>
      <c r="E22" s="107">
        <f>SUM(E23:E26)</f>
        <v>0</v>
      </c>
      <c r="F22" s="85">
        <f t="shared" si="0"/>
        <v>0</v>
      </c>
    </row>
    <row r="23" spans="1:6" s="3" customFormat="1" ht="22.75" customHeight="1" x14ac:dyDescent="0.2">
      <c r="A23" s="14" t="s">
        <v>64</v>
      </c>
      <c r="B23" s="77">
        <v>0</v>
      </c>
      <c r="C23" s="77">
        <v>0</v>
      </c>
      <c r="D23" s="77">
        <v>0</v>
      </c>
      <c r="E23" s="104">
        <v>0</v>
      </c>
      <c r="F23" s="86">
        <f t="shared" si="0"/>
        <v>0</v>
      </c>
    </row>
    <row r="24" spans="1:6" s="3" customFormat="1" ht="22.75" customHeight="1" x14ac:dyDescent="0.2">
      <c r="A24" s="14" t="s">
        <v>65</v>
      </c>
      <c r="B24" s="77">
        <v>0</v>
      </c>
      <c r="C24" s="77">
        <v>0</v>
      </c>
      <c r="D24" s="77">
        <v>0</v>
      </c>
      <c r="E24" s="104">
        <v>0</v>
      </c>
      <c r="F24" s="86">
        <f t="shared" si="0"/>
        <v>0</v>
      </c>
    </row>
    <row r="25" spans="1:6" s="3" customFormat="1" ht="22.75" customHeight="1" x14ac:dyDescent="0.2">
      <c r="A25" s="14" t="s">
        <v>66</v>
      </c>
      <c r="B25" s="77">
        <v>0</v>
      </c>
      <c r="C25" s="77">
        <v>0</v>
      </c>
      <c r="D25" s="77">
        <v>0</v>
      </c>
      <c r="E25" s="104">
        <v>0</v>
      </c>
      <c r="F25" s="86">
        <f t="shared" si="0"/>
        <v>0</v>
      </c>
    </row>
    <row r="26" spans="1:6" s="3" customFormat="1" ht="22.75" customHeight="1" x14ac:dyDescent="0.2">
      <c r="A26" s="14" t="s">
        <v>67</v>
      </c>
      <c r="B26" s="77">
        <v>0</v>
      </c>
      <c r="C26" s="77">
        <v>0</v>
      </c>
      <c r="D26" s="77">
        <v>0</v>
      </c>
      <c r="E26" s="104">
        <v>0</v>
      </c>
      <c r="F26" s="87">
        <f t="shared" si="0"/>
        <v>0</v>
      </c>
    </row>
    <row r="27" spans="1:6" s="3" customFormat="1" ht="22.75" customHeight="1" x14ac:dyDescent="0.2">
      <c r="A27" s="16" t="s">
        <v>68</v>
      </c>
      <c r="B27" s="7">
        <f>SUM(B15,B19,B22)</f>
        <v>0</v>
      </c>
      <c r="C27" s="7">
        <f>SUM(C15,C19,C22)</f>
        <v>0</v>
      </c>
      <c r="D27" s="7">
        <f>SUM(D15,D19,D22)</f>
        <v>0</v>
      </c>
      <c r="E27" s="108">
        <f>SUM(E15,E19,E22)</f>
        <v>0</v>
      </c>
      <c r="F27" s="86">
        <f t="shared" si="0"/>
        <v>0</v>
      </c>
    </row>
    <row r="28" spans="1:6" s="3" customFormat="1" ht="22.75" customHeight="1" x14ac:dyDescent="0.2">
      <c r="A28" s="72" t="s">
        <v>111</v>
      </c>
      <c r="B28" s="6">
        <f>ROUNDDOWN((B27/1000*10%),0)*1000</f>
        <v>0</v>
      </c>
      <c r="C28" s="6">
        <f>ROUNDDOWN((C27/1000*10%),0)*1000</f>
        <v>0</v>
      </c>
      <c r="D28" s="6">
        <f>ROUNDDOWN((D27/1000*10%),0)*1000</f>
        <v>0</v>
      </c>
      <c r="E28" s="105">
        <f>ROUNDDOWN((E27/1000*10%),0)*1000</f>
        <v>0</v>
      </c>
      <c r="F28" s="60">
        <f t="shared" si="0"/>
        <v>0</v>
      </c>
    </row>
    <row r="29" spans="1:6" s="3" customFormat="1" ht="22.75" customHeight="1" x14ac:dyDescent="0.2">
      <c r="A29" s="4" t="s">
        <v>124</v>
      </c>
      <c r="B29" s="6">
        <f>SUM(B27:B28)</f>
        <v>0</v>
      </c>
      <c r="C29" s="6">
        <f>SUM(C27:C28)</f>
        <v>0</v>
      </c>
      <c r="D29" s="6">
        <f>SUM(D27:D28)</f>
        <v>0</v>
      </c>
      <c r="E29" s="105">
        <f>SUM(E27:E28)</f>
        <v>0</v>
      </c>
      <c r="F29" s="60">
        <f t="shared" si="0"/>
        <v>0</v>
      </c>
    </row>
    <row r="30" spans="1:6" ht="19.5" customHeight="1" x14ac:dyDescent="0.2">
      <c r="A30" s="98"/>
      <c r="B30" s="99"/>
      <c r="C30" s="99"/>
      <c r="D30" s="100"/>
      <c r="E30" s="100"/>
      <c r="F30" s="100"/>
    </row>
    <row r="31" spans="1:6" ht="19.5" customHeight="1" x14ac:dyDescent="0.2">
      <c r="A31" s="62" t="s">
        <v>74</v>
      </c>
      <c r="B31" s="62"/>
      <c r="C31" s="62"/>
      <c r="D31" s="62"/>
      <c r="E31" s="62"/>
      <c r="F31" s="62"/>
    </row>
    <row r="32" spans="1:6" ht="62.5" customHeight="1" x14ac:dyDescent="0.2">
      <c r="A32" s="128" t="s">
        <v>114</v>
      </c>
      <c r="B32" s="128"/>
      <c r="C32" s="128"/>
      <c r="D32" s="128"/>
      <c r="E32" s="128"/>
      <c r="F32" s="128"/>
    </row>
    <row r="33" spans="1:6" ht="20.25" customHeight="1" x14ac:dyDescent="0.2">
      <c r="A33" s="128" t="s">
        <v>115</v>
      </c>
      <c r="B33" s="128"/>
      <c r="C33" s="128"/>
      <c r="D33" s="128"/>
      <c r="E33" s="128"/>
      <c r="F33" s="128"/>
    </row>
    <row r="34" spans="1:6" ht="34.5" customHeight="1" x14ac:dyDescent="0.2">
      <c r="A34" s="128" t="s">
        <v>116</v>
      </c>
      <c r="B34" s="127"/>
      <c r="C34" s="127"/>
      <c r="D34" s="127"/>
      <c r="E34" s="127"/>
      <c r="F34" s="127"/>
    </row>
    <row r="35" spans="1:6" ht="19.5" customHeight="1" x14ac:dyDescent="0.2">
      <c r="A35" s="133"/>
      <c r="B35" s="133"/>
      <c r="C35" s="133"/>
      <c r="D35" s="133"/>
      <c r="E35" s="133"/>
      <c r="F35" s="133"/>
    </row>
    <row r="36" spans="1:6" ht="19.5" customHeight="1" x14ac:dyDescent="0.2"/>
  </sheetData>
  <mergeCells count="5">
    <mergeCell ref="A2:F2"/>
    <mergeCell ref="A32:F32"/>
    <mergeCell ref="A33:F33"/>
    <mergeCell ref="A34:F34"/>
    <mergeCell ref="A35:F35"/>
  </mergeCells>
  <phoneticPr fontId="9"/>
  <pageMargins left="0.70866141732283472" right="0.70866141732283472" top="0.74803149606299213" bottom="0.74803149606299213"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CD404-8832-4D1B-A944-F967C311A241}">
  <sheetPr>
    <pageSetUpPr fitToPage="1"/>
  </sheetPr>
  <dimension ref="A1:F31"/>
  <sheetViews>
    <sheetView showGridLines="0" zoomScale="90" zoomScaleNormal="90" workbookViewId="0"/>
  </sheetViews>
  <sheetFormatPr defaultRowHeight="13" x14ac:dyDescent="0.2"/>
  <cols>
    <col min="1" max="1" width="35.36328125" bestFit="1" customWidth="1"/>
    <col min="2" max="6" width="21.36328125" customWidth="1"/>
  </cols>
  <sheetData>
    <row r="1" spans="1:6" x14ac:dyDescent="0.2">
      <c r="A1" t="s">
        <v>0</v>
      </c>
    </row>
    <row r="2" spans="1:6" ht="19.5" x14ac:dyDescent="0.2">
      <c r="A2" s="130" t="s">
        <v>122</v>
      </c>
      <c r="B2" s="130"/>
      <c r="C2" s="130"/>
      <c r="D2" s="130"/>
      <c r="E2" s="130"/>
      <c r="F2" s="130"/>
    </row>
    <row r="3" spans="1:6" s="3" customFormat="1" ht="18.75" customHeight="1" x14ac:dyDescent="0.2">
      <c r="A3" s="22" t="s">
        <v>48</v>
      </c>
      <c r="B3" s="17"/>
      <c r="C3" s="17"/>
      <c r="D3" s="17"/>
      <c r="E3" s="17"/>
      <c r="F3" s="17"/>
    </row>
    <row r="4" spans="1:6" s="8" customFormat="1" ht="18.75" customHeight="1" x14ac:dyDescent="0.2">
      <c r="A4" s="24" t="s">
        <v>96</v>
      </c>
      <c r="B4" s="17"/>
      <c r="C4" s="17"/>
      <c r="D4" s="17"/>
      <c r="E4" s="17"/>
      <c r="F4" s="17"/>
    </row>
    <row r="5" spans="1:6" ht="18.75" customHeight="1" x14ac:dyDescent="0.2">
      <c r="A5" s="22" t="s">
        <v>77</v>
      </c>
      <c r="B5" s="42"/>
      <c r="C5" s="42"/>
      <c r="D5" s="42"/>
      <c r="E5" s="42"/>
      <c r="F5" s="42"/>
    </row>
    <row r="6" spans="1:6" s="3" customFormat="1" ht="18.75" customHeight="1" x14ac:dyDescent="0.2">
      <c r="A6" s="22" t="s">
        <v>50</v>
      </c>
      <c r="B6" s="17"/>
      <c r="C6" s="17"/>
      <c r="D6" s="17"/>
      <c r="E6" s="17"/>
      <c r="F6" s="17"/>
    </row>
    <row r="7" spans="1:6" s="17" customFormat="1" ht="18.75" customHeight="1" x14ac:dyDescent="0.2">
      <c r="A7" s="37" t="s">
        <v>7</v>
      </c>
      <c r="B7" s="40"/>
      <c r="C7" s="40"/>
      <c r="D7" s="40"/>
      <c r="E7" s="40"/>
      <c r="F7" s="40"/>
    </row>
    <row r="8" spans="1:6" s="17" customFormat="1" ht="18.75" customHeight="1" x14ac:dyDescent="0.2">
      <c r="A8" s="37" t="s">
        <v>130</v>
      </c>
      <c r="B8" s="40"/>
      <c r="C8" s="40"/>
      <c r="D8" s="40"/>
      <c r="E8" s="40"/>
      <c r="F8" s="40"/>
    </row>
    <row r="9" spans="1:6" s="17" customFormat="1" ht="18.75" customHeight="1" x14ac:dyDescent="0.2">
      <c r="A9" s="37" t="s">
        <v>97</v>
      </c>
      <c r="B9" s="40"/>
      <c r="C9" s="40"/>
      <c r="D9" s="40"/>
      <c r="E9" s="40"/>
      <c r="F9" s="40"/>
    </row>
    <row r="10" spans="1:6" s="17" customFormat="1" ht="18.75" customHeight="1" x14ac:dyDescent="0.2">
      <c r="A10" s="37" t="s">
        <v>10</v>
      </c>
      <c r="B10" s="40"/>
      <c r="C10" s="40"/>
      <c r="D10" s="40"/>
      <c r="E10" s="40"/>
      <c r="F10" s="40"/>
    </row>
    <row r="11" spans="1:6" s="8" customFormat="1" ht="18.75" customHeight="1" x14ac:dyDescent="0.2">
      <c r="A11" s="98"/>
      <c r="B11" s="99"/>
      <c r="C11" s="99"/>
      <c r="D11" s="100"/>
      <c r="E11" s="100"/>
      <c r="F11" s="100"/>
    </row>
    <row r="12" spans="1:6" s="8" customFormat="1" ht="18.75" customHeight="1" x14ac:dyDescent="0.2">
      <c r="A12" s="22" t="s">
        <v>51</v>
      </c>
    </row>
    <row r="13" spans="1:6" s="8" customFormat="1" ht="18.75" customHeight="1" x14ac:dyDescent="0.2">
      <c r="A13" s="22" t="s">
        <v>98</v>
      </c>
      <c r="B13" s="25"/>
      <c r="C13" s="17"/>
      <c r="D13" s="17"/>
      <c r="E13" s="17"/>
    </row>
    <row r="14" spans="1:6" s="12" customFormat="1" ht="18.75" customHeight="1" x14ac:dyDescent="0.2">
      <c r="A14" s="8"/>
      <c r="B14" s="25"/>
      <c r="C14" s="17"/>
      <c r="D14" s="17"/>
      <c r="E14" s="17"/>
      <c r="F14" s="10" t="s">
        <v>53</v>
      </c>
    </row>
    <row r="15" spans="1:6" s="3" customFormat="1" ht="31.75" customHeight="1" x14ac:dyDescent="0.2">
      <c r="A15" s="11" t="s">
        <v>54</v>
      </c>
      <c r="B15" s="58" t="s">
        <v>13</v>
      </c>
      <c r="C15" s="58" t="s">
        <v>128</v>
      </c>
      <c r="D15" s="58" t="s">
        <v>131</v>
      </c>
      <c r="E15" s="58" t="s">
        <v>132</v>
      </c>
      <c r="F15" s="59" t="s">
        <v>55</v>
      </c>
    </row>
    <row r="16" spans="1:6" s="3" customFormat="1" ht="31.75" customHeight="1" x14ac:dyDescent="0.2">
      <c r="A16" s="13" t="s">
        <v>79</v>
      </c>
      <c r="B16" s="13">
        <f>SUM(B17:B20)</f>
        <v>0</v>
      </c>
      <c r="C16" s="13">
        <f>SUM(C17:C20)</f>
        <v>0</v>
      </c>
      <c r="D16" s="13">
        <f>SUM(D17:D20)</f>
        <v>0</v>
      </c>
      <c r="E16" s="103">
        <f>SUM(E17:E20)</f>
        <v>0</v>
      </c>
      <c r="F16" s="85">
        <f t="shared" ref="F16:F23" si="0">SUM(B16:E16)</f>
        <v>0</v>
      </c>
    </row>
    <row r="17" spans="1:6" s="3" customFormat="1" ht="31.75" customHeight="1" x14ac:dyDescent="0.2">
      <c r="A17" s="14" t="s">
        <v>99</v>
      </c>
      <c r="B17" s="77">
        <v>0</v>
      </c>
      <c r="C17" s="77">
        <v>0</v>
      </c>
      <c r="D17" s="77">
        <v>0</v>
      </c>
      <c r="E17" s="104">
        <v>0</v>
      </c>
      <c r="F17" s="86">
        <f t="shared" si="0"/>
        <v>0</v>
      </c>
    </row>
    <row r="18" spans="1:6" s="3" customFormat="1" ht="31.75" customHeight="1" x14ac:dyDescent="0.2">
      <c r="A18" s="14" t="s">
        <v>100</v>
      </c>
      <c r="B18" s="77">
        <v>0</v>
      </c>
      <c r="C18" s="77">
        <v>0</v>
      </c>
      <c r="D18" s="77">
        <v>0</v>
      </c>
      <c r="E18" s="104">
        <v>0</v>
      </c>
      <c r="F18" s="86">
        <f t="shared" si="0"/>
        <v>0</v>
      </c>
    </row>
    <row r="19" spans="1:6" s="3" customFormat="1" ht="31.75" customHeight="1" x14ac:dyDescent="0.2">
      <c r="A19" s="14" t="s">
        <v>101</v>
      </c>
      <c r="B19" s="77">
        <v>0</v>
      </c>
      <c r="C19" s="77">
        <v>0</v>
      </c>
      <c r="D19" s="77">
        <v>0</v>
      </c>
      <c r="E19" s="104">
        <v>0</v>
      </c>
      <c r="F19" s="86">
        <f t="shared" si="0"/>
        <v>0</v>
      </c>
    </row>
    <row r="20" spans="1:6" s="3" customFormat="1" ht="31.75" customHeight="1" x14ac:dyDescent="0.2">
      <c r="A20" s="14" t="s">
        <v>102</v>
      </c>
      <c r="B20" s="77">
        <v>0</v>
      </c>
      <c r="C20" s="77">
        <v>0</v>
      </c>
      <c r="D20" s="77">
        <v>0</v>
      </c>
      <c r="E20" s="104">
        <v>0</v>
      </c>
      <c r="F20" s="87">
        <f t="shared" si="0"/>
        <v>0</v>
      </c>
    </row>
    <row r="21" spans="1:6" s="3" customFormat="1" ht="31.75" customHeight="1" x14ac:dyDescent="0.2">
      <c r="A21" s="72" t="s">
        <v>103</v>
      </c>
      <c r="B21" s="6">
        <f>ROUNDDOWN((B16/1000*30%),0)*1000</f>
        <v>0</v>
      </c>
      <c r="C21" s="6">
        <f>ROUNDDOWN((C16/1000*30%),0)*1000</f>
        <v>0</v>
      </c>
      <c r="D21" s="6">
        <f>ROUNDDOWN((D16/1000*30%),0)*1000</f>
        <v>0</v>
      </c>
      <c r="E21" s="105">
        <f>ROUNDDOWN((E16/1000*30%),0)*1000</f>
        <v>0</v>
      </c>
      <c r="F21" s="85">
        <f t="shared" si="0"/>
        <v>0</v>
      </c>
    </row>
    <row r="22" spans="1:6" s="3" customFormat="1" ht="31.75" customHeight="1" x14ac:dyDescent="0.2">
      <c r="A22" s="58" t="s">
        <v>104</v>
      </c>
      <c r="B22" s="6">
        <f>SUM(B16,B21)</f>
        <v>0</v>
      </c>
      <c r="C22" s="6">
        <f t="shared" ref="C22:D22" si="1">SUM(C16,C21)</f>
        <v>0</v>
      </c>
      <c r="D22" s="6">
        <f t="shared" si="1"/>
        <v>0</v>
      </c>
      <c r="E22" s="105">
        <f t="shared" ref="E22" si="2">SUM(E16,E21)</f>
        <v>0</v>
      </c>
      <c r="F22" s="85">
        <f t="shared" si="0"/>
        <v>0</v>
      </c>
    </row>
    <row r="23" spans="1:6" s="8" customFormat="1" ht="31.75" customHeight="1" x14ac:dyDescent="0.2">
      <c r="A23" s="58" t="s">
        <v>105</v>
      </c>
      <c r="B23" s="6">
        <f>ROUNDDOWN(B22*(0.1/1.1),0)</f>
        <v>0</v>
      </c>
      <c r="C23" s="6">
        <f>ROUNDDOWN(C22*(0.1/1.1),0)</f>
        <v>0</v>
      </c>
      <c r="D23" s="6">
        <f>ROUNDDOWN(D22*(0.1/1.1),0)</f>
        <v>0</v>
      </c>
      <c r="E23" s="105">
        <f>ROUNDDOWN(E22*(0.1/1.1),0)</f>
        <v>0</v>
      </c>
      <c r="F23" s="60">
        <f t="shared" si="0"/>
        <v>0</v>
      </c>
    </row>
    <row r="24" spans="1:6" ht="19.5" customHeight="1" x14ac:dyDescent="0.2">
      <c r="A24" s="98"/>
      <c r="B24" s="99"/>
      <c r="C24" s="99"/>
      <c r="D24" s="100"/>
      <c r="E24" s="100"/>
      <c r="F24" s="100"/>
    </row>
    <row r="25" spans="1:6" s="8" customFormat="1" ht="18.75" customHeight="1" x14ac:dyDescent="0.2">
      <c r="A25" s="62" t="s">
        <v>90</v>
      </c>
      <c r="B25" s="62"/>
      <c r="C25" s="62"/>
      <c r="D25" s="62"/>
      <c r="E25" s="62"/>
      <c r="F25" s="62"/>
    </row>
    <row r="26" spans="1:6" ht="18.75" customHeight="1" x14ac:dyDescent="0.2">
      <c r="A26" s="128" t="s">
        <v>106</v>
      </c>
      <c r="B26" s="128"/>
      <c r="C26" s="128"/>
      <c r="D26" s="128"/>
      <c r="E26" s="128"/>
      <c r="F26" s="128"/>
    </row>
    <row r="27" spans="1:6" ht="18.75" customHeight="1" x14ac:dyDescent="0.2">
      <c r="A27" s="127" t="s">
        <v>107</v>
      </c>
      <c r="B27" s="127"/>
      <c r="C27" s="127"/>
      <c r="D27" s="127"/>
      <c r="E27" s="127"/>
      <c r="F27" s="127"/>
    </row>
    <row r="28" spans="1:6" ht="27.75" customHeight="1" x14ac:dyDescent="0.2">
      <c r="A28" s="128"/>
      <c r="B28" s="132"/>
      <c r="C28" s="132"/>
      <c r="D28" s="132"/>
      <c r="E28" s="132"/>
      <c r="F28" s="132"/>
    </row>
    <row r="29" spans="1:6" ht="18.75" customHeight="1" x14ac:dyDescent="0.2">
      <c r="A29" s="128"/>
      <c r="B29" s="128"/>
      <c r="C29" s="128"/>
      <c r="D29" s="128"/>
      <c r="E29" s="128"/>
      <c r="F29" s="128"/>
    </row>
    <row r="30" spans="1:6" ht="18.75" customHeight="1" x14ac:dyDescent="0.2"/>
    <row r="31" spans="1:6" ht="18.75" customHeight="1" x14ac:dyDescent="0.2"/>
  </sheetData>
  <mergeCells count="5">
    <mergeCell ref="A2:F2"/>
    <mergeCell ref="A26:F26"/>
    <mergeCell ref="A27:F27"/>
    <mergeCell ref="A28:F28"/>
    <mergeCell ref="A29:F29"/>
  </mergeCells>
  <phoneticPr fontId="9"/>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E7848-5F9B-4047-A9A3-D9DF087D7C51}">
  <sheetPr>
    <pageSetUpPr fitToPage="1"/>
  </sheetPr>
  <dimension ref="A1:K31"/>
  <sheetViews>
    <sheetView showGridLines="0" zoomScale="90" zoomScaleNormal="90" zoomScaleSheetLayoutView="85" workbookViewId="0"/>
  </sheetViews>
  <sheetFormatPr defaultColWidth="9" defaultRowHeight="13" x14ac:dyDescent="0.2"/>
  <cols>
    <col min="1" max="1" width="45.453125" style="1" customWidth="1"/>
    <col min="2" max="2" width="12.26953125" style="1" customWidth="1"/>
    <col min="3" max="3" width="11.08984375" style="1" bestFit="1" customWidth="1"/>
    <col min="4" max="5" width="11.08984375" style="1" customWidth="1"/>
    <col min="6" max="6" width="13" style="1" bestFit="1" customWidth="1"/>
    <col min="7" max="16384" width="9" style="1"/>
  </cols>
  <sheetData>
    <row r="1" spans="1:11" x14ac:dyDescent="0.2">
      <c r="A1" s="1" t="s">
        <v>0</v>
      </c>
      <c r="F1" s="57"/>
    </row>
    <row r="2" spans="1:11" ht="19.5" x14ac:dyDescent="0.2">
      <c r="A2" s="56" t="s">
        <v>3</v>
      </c>
      <c r="B2" s="43"/>
      <c r="C2" s="43"/>
      <c r="D2" s="43"/>
      <c r="E2" s="43"/>
      <c r="F2" s="43"/>
    </row>
    <row r="3" spans="1:11" ht="18.75" customHeight="1" x14ac:dyDescent="0.2">
      <c r="A3" s="22" t="s">
        <v>4</v>
      </c>
      <c r="B3" s="23"/>
      <c r="C3" s="23"/>
      <c r="D3" s="23"/>
      <c r="E3" s="23"/>
      <c r="F3" s="23"/>
      <c r="G3" s="23"/>
    </row>
    <row r="4" spans="1:11" ht="18.75" customHeight="1" x14ac:dyDescent="0.2">
      <c r="A4" s="22" t="s">
        <v>5</v>
      </c>
      <c r="B4" s="17"/>
      <c r="C4" s="17"/>
      <c r="D4" s="3"/>
      <c r="E4" s="3"/>
      <c r="F4" s="3"/>
      <c r="G4" s="3"/>
    </row>
    <row r="5" spans="1:11" ht="18.75" customHeight="1" x14ac:dyDescent="0.2">
      <c r="A5" s="22" t="s">
        <v>6</v>
      </c>
      <c r="B5" s="17"/>
      <c r="C5" s="17"/>
      <c r="D5" s="3"/>
      <c r="E5" s="3"/>
      <c r="F5" s="3"/>
      <c r="G5" s="3"/>
    </row>
    <row r="6" spans="1:11" ht="18.75" customHeight="1" x14ac:dyDescent="0.2">
      <c r="A6" s="37" t="s">
        <v>7</v>
      </c>
      <c r="B6" s="38"/>
      <c r="C6" s="38"/>
      <c r="D6" s="38"/>
      <c r="E6" s="38"/>
      <c r="F6" s="38"/>
    </row>
    <row r="7" spans="1:11" ht="18.75" customHeight="1" x14ac:dyDescent="0.2">
      <c r="A7" s="37" t="s">
        <v>8</v>
      </c>
      <c r="B7" s="38"/>
      <c r="C7" s="38"/>
      <c r="D7" s="38"/>
      <c r="E7" s="38"/>
      <c r="F7" s="38"/>
    </row>
    <row r="8" spans="1:11" ht="18.75" customHeight="1" x14ac:dyDescent="0.2">
      <c r="A8" s="37" t="s">
        <v>9</v>
      </c>
      <c r="B8" s="38"/>
      <c r="C8" s="38"/>
      <c r="D8" s="38"/>
      <c r="E8" s="38"/>
      <c r="F8" s="38"/>
    </row>
    <row r="9" spans="1:11" ht="18.75" customHeight="1" x14ac:dyDescent="0.2">
      <c r="A9" s="37" t="s">
        <v>10</v>
      </c>
      <c r="B9" s="38"/>
      <c r="C9" s="38"/>
      <c r="D9" s="38"/>
      <c r="E9" s="38"/>
      <c r="F9" s="38"/>
    </row>
    <row r="10" spans="1:11" ht="18.75" customHeight="1" x14ac:dyDescent="0.2">
      <c r="A10" s="98"/>
      <c r="B10" s="98"/>
      <c r="C10" s="99"/>
      <c r="D10" s="99"/>
      <c r="E10" s="99"/>
      <c r="F10" s="100"/>
    </row>
    <row r="11" spans="1:11" s="3" customFormat="1" ht="18.75" customHeight="1" x14ac:dyDescent="0.2">
      <c r="A11" s="55"/>
      <c r="B11" s="54"/>
      <c r="C11" s="54"/>
      <c r="D11" s="54"/>
      <c r="E11" s="54"/>
      <c r="F11" s="52" t="s">
        <v>11</v>
      </c>
    </row>
    <row r="12" spans="1:11" s="3" customFormat="1" ht="18.75" customHeight="1" x14ac:dyDescent="0.2">
      <c r="A12" s="55"/>
      <c r="B12" s="54"/>
      <c r="C12" s="53"/>
      <c r="D12" s="53"/>
      <c r="E12" s="53"/>
      <c r="F12" s="52" t="s">
        <v>12</v>
      </c>
    </row>
    <row r="13" spans="1:11" s="3" customFormat="1" ht="27" customHeight="1" x14ac:dyDescent="0.2">
      <c r="A13" s="47"/>
      <c r="B13" s="58" t="s">
        <v>13</v>
      </c>
      <c r="C13" s="58" t="s">
        <v>128</v>
      </c>
      <c r="D13" s="58" t="s">
        <v>131</v>
      </c>
      <c r="E13" s="58" t="s">
        <v>132</v>
      </c>
      <c r="F13" s="46" t="s">
        <v>14</v>
      </c>
      <c r="H13" s="17"/>
    </row>
    <row r="14" spans="1:11" s="3" customFormat="1" ht="27" customHeight="1" x14ac:dyDescent="0.2">
      <c r="A14" s="67" t="s">
        <v>15</v>
      </c>
      <c r="B14" s="68"/>
      <c r="C14" s="68"/>
      <c r="D14" s="68"/>
      <c r="E14" s="68"/>
      <c r="F14" s="69"/>
      <c r="H14" s="18"/>
      <c r="I14" s="19"/>
      <c r="J14" s="19"/>
      <c r="K14" s="19"/>
    </row>
    <row r="15" spans="1:11" s="3" customFormat="1" ht="27" customHeight="1" x14ac:dyDescent="0.2">
      <c r="A15" s="70" t="s">
        <v>16</v>
      </c>
      <c r="B15" s="63">
        <v>0</v>
      </c>
      <c r="C15" s="63">
        <v>0</v>
      </c>
      <c r="D15" s="63"/>
      <c r="E15" s="63"/>
      <c r="F15" s="64">
        <f>SUM(B15:E15)</f>
        <v>0</v>
      </c>
      <c r="H15" s="18"/>
      <c r="I15" s="19"/>
      <c r="J15" s="19"/>
      <c r="K15" s="19"/>
    </row>
    <row r="16" spans="1:11" s="3" customFormat="1" ht="27" customHeight="1" x14ac:dyDescent="0.2">
      <c r="A16" s="71"/>
      <c r="B16" s="65">
        <v>0</v>
      </c>
      <c r="C16" s="65">
        <v>0</v>
      </c>
      <c r="D16" s="65"/>
      <c r="E16" s="65"/>
      <c r="F16" s="66">
        <f>SUM(B16:E16)</f>
        <v>0</v>
      </c>
      <c r="H16" s="18"/>
      <c r="I16" s="19"/>
      <c r="J16" s="19"/>
      <c r="K16" s="19"/>
    </row>
    <row r="17" spans="1:11" s="3" customFormat="1" ht="27" customHeight="1" x14ac:dyDescent="0.2">
      <c r="A17" s="70" t="s">
        <v>17</v>
      </c>
      <c r="B17" s="63"/>
      <c r="C17" s="63">
        <v>0</v>
      </c>
      <c r="D17" s="63">
        <v>0</v>
      </c>
      <c r="E17" s="63">
        <v>0</v>
      </c>
      <c r="F17" s="64">
        <f>SUM(B17:E17)</f>
        <v>0</v>
      </c>
      <c r="H17" s="18"/>
      <c r="I17" s="19"/>
      <c r="J17" s="19"/>
      <c r="K17" s="19"/>
    </row>
    <row r="18" spans="1:11" s="3" customFormat="1" ht="27" customHeight="1" x14ac:dyDescent="0.2">
      <c r="A18" s="71"/>
      <c r="B18" s="65"/>
      <c r="C18" s="65">
        <v>0</v>
      </c>
      <c r="D18" s="65">
        <v>0</v>
      </c>
      <c r="E18" s="65">
        <v>0</v>
      </c>
      <c r="F18" s="66">
        <f>SUM(B18:E18)</f>
        <v>0</v>
      </c>
      <c r="H18" s="18"/>
      <c r="I18" s="19"/>
      <c r="J18" s="19"/>
      <c r="K18" s="19"/>
    </row>
    <row r="19" spans="1:11" s="17" customFormat="1" ht="27" customHeight="1" x14ac:dyDescent="0.2">
      <c r="A19" s="70" t="s">
        <v>18</v>
      </c>
      <c r="B19" s="63"/>
      <c r="C19" s="63"/>
      <c r="D19" s="63"/>
      <c r="E19" s="63"/>
      <c r="F19" s="64"/>
      <c r="H19" s="18"/>
      <c r="I19" s="19"/>
      <c r="J19" s="19"/>
      <c r="K19" s="19"/>
    </row>
    <row r="20" spans="1:11" s="3" customFormat="1" ht="27" customHeight="1" x14ac:dyDescent="0.2">
      <c r="A20" s="70" t="s">
        <v>19</v>
      </c>
      <c r="B20" s="63">
        <v>0</v>
      </c>
      <c r="C20" s="63">
        <v>0</v>
      </c>
      <c r="D20" s="63">
        <v>0</v>
      </c>
      <c r="E20" s="63">
        <v>0</v>
      </c>
      <c r="F20" s="64">
        <f>SUM(B20:E20)</f>
        <v>0</v>
      </c>
      <c r="H20" s="18"/>
      <c r="I20" s="19"/>
      <c r="J20" s="19"/>
      <c r="K20" s="19"/>
    </row>
    <row r="21" spans="1:11" s="3" customFormat="1" ht="27" customHeight="1" x14ac:dyDescent="0.2">
      <c r="A21" s="71"/>
      <c r="B21" s="65">
        <v>0</v>
      </c>
      <c r="C21" s="65">
        <v>0</v>
      </c>
      <c r="D21" s="65">
        <v>0</v>
      </c>
      <c r="E21" s="65">
        <v>0</v>
      </c>
      <c r="F21" s="66">
        <f>SUM(B21:E21)</f>
        <v>0</v>
      </c>
      <c r="H21" s="18"/>
      <c r="I21" s="19"/>
      <c r="J21" s="19"/>
      <c r="K21" s="19"/>
    </row>
    <row r="22" spans="1:11" s="3" customFormat="1" ht="27" customHeight="1" x14ac:dyDescent="0.2">
      <c r="A22" s="70" t="s">
        <v>20</v>
      </c>
      <c r="B22" s="63"/>
      <c r="C22" s="63">
        <v>0</v>
      </c>
      <c r="D22" s="63">
        <v>0</v>
      </c>
      <c r="E22" s="63">
        <v>0</v>
      </c>
      <c r="F22" s="64">
        <f>SUM(B22:E22)</f>
        <v>0</v>
      </c>
      <c r="H22" s="18"/>
      <c r="I22" s="19"/>
      <c r="J22" s="19"/>
      <c r="K22" s="19"/>
    </row>
    <row r="23" spans="1:11" s="3" customFormat="1" ht="27" customHeight="1" x14ac:dyDescent="0.2">
      <c r="A23" s="71"/>
      <c r="B23" s="65"/>
      <c r="C23" s="65">
        <v>0</v>
      </c>
      <c r="D23" s="65">
        <v>0</v>
      </c>
      <c r="E23" s="65">
        <v>0</v>
      </c>
      <c r="F23" s="66">
        <f>SUM(B23:E23)</f>
        <v>0</v>
      </c>
      <c r="H23" s="18"/>
      <c r="I23" s="19"/>
      <c r="J23" s="19"/>
      <c r="K23" s="19"/>
    </row>
    <row r="24" spans="1:11" s="3" customFormat="1" ht="27" customHeight="1" x14ac:dyDescent="0.2">
      <c r="A24" s="51"/>
      <c r="B24" s="49"/>
      <c r="C24" s="49"/>
      <c r="D24" s="49"/>
      <c r="E24" s="49"/>
      <c r="F24" s="48"/>
      <c r="H24" s="18"/>
      <c r="I24" s="19"/>
      <c r="J24" s="19"/>
      <c r="K24" s="19"/>
    </row>
    <row r="25" spans="1:11" s="3" customFormat="1" ht="27" customHeight="1" x14ac:dyDescent="0.2">
      <c r="A25" s="50"/>
      <c r="B25" s="49"/>
      <c r="C25" s="49"/>
      <c r="D25" s="49"/>
      <c r="E25" s="49"/>
      <c r="F25" s="48"/>
      <c r="H25" s="18"/>
      <c r="I25" s="19"/>
      <c r="J25" s="19"/>
      <c r="K25" s="19"/>
    </row>
    <row r="26" spans="1:11" s="3" customFormat="1" ht="27" customHeight="1" x14ac:dyDescent="0.2">
      <c r="A26" s="114" t="s">
        <v>21</v>
      </c>
      <c r="B26" s="47">
        <f>SUM(B15,B17,B20,B22)</f>
        <v>0</v>
      </c>
      <c r="C26" s="47">
        <f t="shared" ref="C26:D27" si="0">SUM(C15,C17,C20,C22)</f>
        <v>0</v>
      </c>
      <c r="D26" s="47">
        <f t="shared" si="0"/>
        <v>0</v>
      </c>
      <c r="E26" s="47">
        <f t="shared" ref="E26" si="1">SUM(E15,E17,E20,E22)</f>
        <v>0</v>
      </c>
      <c r="F26" s="46">
        <f>SUM(B26:E26)</f>
        <v>0</v>
      </c>
      <c r="H26" s="19"/>
      <c r="I26" s="19"/>
      <c r="J26" s="19"/>
      <c r="K26" s="19"/>
    </row>
    <row r="27" spans="1:11" s="3" customFormat="1" ht="27" customHeight="1" x14ac:dyDescent="0.2">
      <c r="A27" s="115"/>
      <c r="B27" s="45">
        <f>SUM(B16,B18,B21,B23)</f>
        <v>0</v>
      </c>
      <c r="C27" s="45">
        <f t="shared" si="0"/>
        <v>0</v>
      </c>
      <c r="D27" s="45">
        <f t="shared" si="0"/>
        <v>0</v>
      </c>
      <c r="E27" s="45">
        <f t="shared" ref="E27" si="2">SUM(E16,E18,E21,E23)</f>
        <v>0</v>
      </c>
      <c r="F27" s="44">
        <f>SUM(B27:E27)</f>
        <v>0</v>
      </c>
      <c r="H27" s="19"/>
      <c r="I27" s="19"/>
      <c r="J27" s="19"/>
      <c r="K27" s="19"/>
    </row>
    <row r="28" spans="1:11" s="3" customFormat="1" ht="19.5" customHeight="1" x14ac:dyDescent="0.2">
      <c r="A28" s="98"/>
      <c r="B28" s="98"/>
      <c r="C28" s="99"/>
      <c r="D28" s="99"/>
      <c r="E28" s="99"/>
      <c r="F28" s="100"/>
      <c r="G28" s="19"/>
      <c r="H28" s="19"/>
      <c r="I28" s="19"/>
      <c r="J28" s="19"/>
      <c r="K28" s="19"/>
    </row>
    <row r="29" spans="1:11" ht="16.5" customHeight="1" x14ac:dyDescent="0.2">
      <c r="A29" s="116" t="s">
        <v>22</v>
      </c>
      <c r="B29" s="116"/>
      <c r="C29" s="116"/>
      <c r="D29" s="116"/>
      <c r="E29" s="116"/>
      <c r="F29" s="116"/>
    </row>
    <row r="30" spans="1:11" ht="35.5" customHeight="1" x14ac:dyDescent="0.2">
      <c r="A30" s="116" t="s">
        <v>23</v>
      </c>
      <c r="B30" s="116"/>
      <c r="C30" s="116"/>
      <c r="D30" s="116"/>
      <c r="E30" s="116"/>
      <c r="F30" s="116"/>
    </row>
    <row r="31" spans="1:11" ht="63.75" customHeight="1" x14ac:dyDescent="0.2">
      <c r="A31" s="116" t="s">
        <v>24</v>
      </c>
      <c r="B31" s="116"/>
      <c r="C31" s="116"/>
      <c r="D31" s="116"/>
      <c r="E31" s="116"/>
      <c r="F31" s="116"/>
    </row>
  </sheetData>
  <mergeCells count="4">
    <mergeCell ref="A26:A27"/>
    <mergeCell ref="A29:F29"/>
    <mergeCell ref="A30:F30"/>
    <mergeCell ref="A31:F31"/>
  </mergeCells>
  <phoneticPr fontId="9"/>
  <pageMargins left="0.59" right="0.39" top="0.74803149606299213" bottom="0.7480314960629921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31"/>
  <sheetViews>
    <sheetView showGridLines="0" zoomScale="90" zoomScaleNormal="90" workbookViewId="0"/>
  </sheetViews>
  <sheetFormatPr defaultColWidth="9" defaultRowHeight="13" x14ac:dyDescent="0.2"/>
  <cols>
    <col min="1" max="1" width="15.6328125" style="1" customWidth="1"/>
    <col min="2" max="2" width="23.26953125" style="1" customWidth="1"/>
    <col min="3" max="7" width="21.26953125" style="1" customWidth="1"/>
    <col min="8" max="16384" width="9" style="1"/>
  </cols>
  <sheetData>
    <row r="1" spans="1:20" x14ac:dyDescent="0.2">
      <c r="A1" s="1" t="s">
        <v>0</v>
      </c>
    </row>
    <row r="2" spans="1:20" ht="19.5" x14ac:dyDescent="0.2">
      <c r="A2" s="117" t="s">
        <v>25</v>
      </c>
      <c r="B2" s="117"/>
      <c r="C2" s="117"/>
      <c r="D2" s="117"/>
      <c r="E2" s="117"/>
      <c r="F2" s="117"/>
      <c r="G2" s="117"/>
    </row>
    <row r="3" spans="1:20" ht="18.75" customHeight="1" x14ac:dyDescent="0.2">
      <c r="A3" s="22" t="s">
        <v>26</v>
      </c>
      <c r="B3" s="23"/>
      <c r="C3" s="23"/>
      <c r="D3" s="23"/>
      <c r="E3" s="23"/>
      <c r="F3" s="23"/>
      <c r="G3" s="23"/>
    </row>
    <row r="4" spans="1:20" ht="18.75" customHeight="1" x14ac:dyDescent="0.2">
      <c r="A4" s="22" t="s">
        <v>27</v>
      </c>
      <c r="B4" s="17"/>
      <c r="C4" s="17"/>
      <c r="D4" s="3"/>
      <c r="E4" s="3"/>
      <c r="F4" s="3"/>
      <c r="G4" s="3"/>
    </row>
    <row r="5" spans="1:20" ht="18.75" customHeight="1" x14ac:dyDescent="0.2">
      <c r="A5" s="22" t="s">
        <v>28</v>
      </c>
      <c r="B5" s="17"/>
      <c r="C5" s="17"/>
      <c r="D5" s="3"/>
      <c r="E5" s="3"/>
      <c r="F5" s="3"/>
      <c r="G5" s="3"/>
    </row>
    <row r="6" spans="1:20" s="23" customFormat="1" ht="18.75" customHeight="1" x14ac:dyDescent="0.2">
      <c r="A6" s="37" t="s">
        <v>7</v>
      </c>
      <c r="B6" s="38"/>
      <c r="C6" s="38"/>
      <c r="D6" s="38"/>
      <c r="E6" s="38"/>
      <c r="F6" s="38"/>
      <c r="G6" s="38"/>
    </row>
    <row r="7" spans="1:20" s="23" customFormat="1" ht="18.75" customHeight="1" x14ac:dyDescent="0.2">
      <c r="A7" s="37" t="s">
        <v>129</v>
      </c>
      <c r="B7" s="38"/>
      <c r="C7" s="38"/>
      <c r="D7" s="38"/>
      <c r="E7" s="38"/>
      <c r="F7" s="38"/>
      <c r="G7" s="38"/>
    </row>
    <row r="8" spans="1:20" s="23" customFormat="1" ht="18.75" customHeight="1" x14ac:dyDescent="0.2">
      <c r="A8" s="37" t="s">
        <v>9</v>
      </c>
      <c r="B8" s="38"/>
      <c r="C8" s="38"/>
      <c r="D8" s="38"/>
      <c r="E8" s="38"/>
      <c r="F8" s="38"/>
      <c r="G8" s="38"/>
    </row>
    <row r="9" spans="1:20" s="23" customFormat="1" ht="18.75" customHeight="1" x14ac:dyDescent="0.2">
      <c r="A9" s="37" t="s">
        <v>10</v>
      </c>
      <c r="B9" s="38"/>
      <c r="C9" s="38"/>
      <c r="D9" s="38"/>
      <c r="E9" s="38"/>
      <c r="F9" s="38"/>
      <c r="G9" s="38"/>
    </row>
    <row r="10" spans="1:20" ht="18.75" customHeight="1" x14ac:dyDescent="0.2">
      <c r="A10" s="98"/>
      <c r="B10" s="98"/>
      <c r="C10" s="99"/>
      <c r="D10" s="99"/>
      <c r="E10" s="100"/>
      <c r="F10" s="100"/>
      <c r="G10" s="100"/>
    </row>
    <row r="11" spans="1:20" s="3" customFormat="1" ht="18.75" customHeight="1" x14ac:dyDescent="0.2">
      <c r="A11" s="2"/>
      <c r="B11" s="124" t="s">
        <v>29</v>
      </c>
      <c r="C11" s="124"/>
      <c r="D11" s="124"/>
      <c r="E11" s="124"/>
      <c r="F11" s="124"/>
      <c r="G11" s="124"/>
    </row>
    <row r="12" spans="1:20" s="3" customFormat="1" ht="36" customHeight="1" x14ac:dyDescent="0.2">
      <c r="A12" s="5" t="s">
        <v>30</v>
      </c>
      <c r="B12" s="11" t="s">
        <v>31</v>
      </c>
      <c r="C12" s="58" t="s">
        <v>13</v>
      </c>
      <c r="D12" s="58" t="s">
        <v>128</v>
      </c>
      <c r="E12" s="58" t="s">
        <v>131</v>
      </c>
      <c r="F12" s="58" t="s">
        <v>132</v>
      </c>
      <c r="G12" s="59" t="s">
        <v>14</v>
      </c>
      <c r="H12" s="21"/>
      <c r="I12" s="20"/>
      <c r="J12" s="21"/>
      <c r="K12" s="20"/>
      <c r="L12" s="21"/>
      <c r="M12" s="20"/>
      <c r="N12" s="21"/>
      <c r="O12" s="20"/>
      <c r="P12" s="21"/>
      <c r="Q12" s="20"/>
      <c r="R12" s="21"/>
      <c r="S12" s="20"/>
      <c r="T12" s="21"/>
    </row>
    <row r="13" spans="1:20" s="3" customFormat="1" ht="27" customHeight="1" x14ac:dyDescent="0.2">
      <c r="A13" s="118" t="s">
        <v>32</v>
      </c>
      <c r="B13" s="119"/>
      <c r="C13" s="81">
        <f>'(2)委託先総括表(ア.企業等）'!B32</f>
        <v>0</v>
      </c>
      <c r="D13" s="81">
        <f>'(2)委託先総括表(ア.企業等）'!C32</f>
        <v>0</v>
      </c>
      <c r="E13" s="81">
        <f>'(2)委託先総括表(ア.企業等）'!D32</f>
        <v>0</v>
      </c>
      <c r="F13" s="81">
        <f>'(2)委託先総括表(ア.企業等）'!E32</f>
        <v>0</v>
      </c>
      <c r="G13" s="60">
        <f t="shared" ref="G13:G24" si="0">SUM(C13:F13)</f>
        <v>0</v>
      </c>
      <c r="H13" s="19"/>
      <c r="I13" s="19"/>
    </row>
    <row r="14" spans="1:20" s="3" customFormat="1" ht="27" customHeight="1" x14ac:dyDescent="0.2">
      <c r="A14" s="82" t="s">
        <v>33</v>
      </c>
      <c r="B14" s="83" t="s">
        <v>34</v>
      </c>
      <c r="C14" s="96">
        <v>0</v>
      </c>
      <c r="D14" s="96">
        <v>0</v>
      </c>
      <c r="E14" s="96">
        <v>0</v>
      </c>
      <c r="F14" s="96">
        <v>0</v>
      </c>
      <c r="G14" s="97">
        <f t="shared" si="0"/>
        <v>0</v>
      </c>
      <c r="H14" s="19"/>
      <c r="I14" s="19"/>
    </row>
    <row r="15" spans="1:20" s="3" customFormat="1" ht="27" customHeight="1" x14ac:dyDescent="0.2">
      <c r="A15" s="82" t="s">
        <v>33</v>
      </c>
      <c r="B15" s="83" t="s">
        <v>35</v>
      </c>
      <c r="C15" s="96">
        <v>0</v>
      </c>
      <c r="D15" s="96">
        <v>0</v>
      </c>
      <c r="E15" s="96">
        <v>0</v>
      </c>
      <c r="F15" s="96">
        <v>0</v>
      </c>
      <c r="G15" s="97">
        <f t="shared" si="0"/>
        <v>0</v>
      </c>
      <c r="H15" s="19"/>
      <c r="I15" s="19"/>
    </row>
    <row r="16" spans="1:20" s="3" customFormat="1" ht="27" customHeight="1" x14ac:dyDescent="0.2">
      <c r="A16" s="82" t="s">
        <v>36</v>
      </c>
      <c r="B16" s="83" t="s">
        <v>37</v>
      </c>
      <c r="C16" s="96">
        <v>0</v>
      </c>
      <c r="D16" s="96">
        <v>0</v>
      </c>
      <c r="E16" s="96">
        <v>0</v>
      </c>
      <c r="F16" s="96">
        <v>0</v>
      </c>
      <c r="G16" s="97">
        <f t="shared" si="0"/>
        <v>0</v>
      </c>
      <c r="H16" s="19"/>
      <c r="I16" s="19"/>
    </row>
    <row r="17" spans="1:9" s="17" customFormat="1" ht="27" customHeight="1" x14ac:dyDescent="0.2">
      <c r="A17" s="118" t="s">
        <v>38</v>
      </c>
      <c r="B17" s="119"/>
      <c r="C17" s="81">
        <f>'(2)委託先総括表(ウ.大学）'!B23</f>
        <v>0</v>
      </c>
      <c r="D17" s="81">
        <f>'(2)委託先総括表(ウ.大学）'!C23</f>
        <v>0</v>
      </c>
      <c r="E17" s="81">
        <f>'(2)委託先総括表(ウ.大学）'!D23</f>
        <v>0</v>
      </c>
      <c r="F17" s="81">
        <f>'(2)委託先総括表(ウ.大学）'!E23</f>
        <v>0</v>
      </c>
      <c r="G17" s="60">
        <f t="shared" si="0"/>
        <v>0</v>
      </c>
      <c r="H17" s="19"/>
      <c r="I17" s="19"/>
    </row>
    <row r="18" spans="1:9" s="17" customFormat="1" ht="27" customHeight="1" x14ac:dyDescent="0.2">
      <c r="A18" s="79" t="s">
        <v>39</v>
      </c>
      <c r="B18" s="80"/>
      <c r="C18" s="81">
        <f>'(2)委託先総括表(イ.国研等）'!B26</f>
        <v>0</v>
      </c>
      <c r="D18" s="81">
        <f>'(2)委託先総括表(イ.国研等）'!C26</f>
        <v>0</v>
      </c>
      <c r="E18" s="81">
        <f>'(2)委託先総括表(イ.国研等）'!D26</f>
        <v>0</v>
      </c>
      <c r="F18" s="81">
        <f>'(2)委託先総括表(イ.国研等）'!E26</f>
        <v>0</v>
      </c>
      <c r="G18" s="60">
        <f t="shared" si="0"/>
        <v>0</v>
      </c>
      <c r="H18" s="19"/>
      <c r="I18" s="19"/>
    </row>
    <row r="19" spans="1:9" s="17" customFormat="1" ht="27" customHeight="1" x14ac:dyDescent="0.2">
      <c r="A19" s="118" t="s">
        <v>40</v>
      </c>
      <c r="B19" s="119"/>
      <c r="C19" s="81">
        <f>'(2)委託先総括表(エ.免税事業者）'!B30</f>
        <v>0</v>
      </c>
      <c r="D19" s="81">
        <f>'(2)委託先総括表(エ.免税事業者）'!C30</f>
        <v>0</v>
      </c>
      <c r="E19" s="81">
        <f>'(2)委託先総括表(エ.免税事業者）'!D30</f>
        <v>0</v>
      </c>
      <c r="F19" s="81">
        <f>'(2)委託先総括表(エ.免税事業者）'!E30</f>
        <v>0</v>
      </c>
      <c r="G19" s="60">
        <f t="shared" si="0"/>
        <v>0</v>
      </c>
      <c r="H19" s="19"/>
      <c r="I19" s="19"/>
    </row>
    <row r="20" spans="1:9" s="17" customFormat="1" ht="27" customHeight="1" x14ac:dyDescent="0.2">
      <c r="A20" s="82" t="s">
        <v>33</v>
      </c>
      <c r="B20" s="83" t="s">
        <v>34</v>
      </c>
      <c r="C20" s="96">
        <v>0</v>
      </c>
      <c r="D20" s="96">
        <v>0</v>
      </c>
      <c r="E20" s="96">
        <v>0</v>
      </c>
      <c r="F20" s="96">
        <v>0</v>
      </c>
      <c r="G20" s="97">
        <f t="shared" si="0"/>
        <v>0</v>
      </c>
      <c r="H20" s="19"/>
      <c r="I20" s="19"/>
    </row>
    <row r="21" spans="1:9" s="17" customFormat="1" ht="27" customHeight="1" x14ac:dyDescent="0.2">
      <c r="A21" s="82" t="s">
        <v>33</v>
      </c>
      <c r="B21" s="83" t="s">
        <v>35</v>
      </c>
      <c r="C21" s="96">
        <v>0</v>
      </c>
      <c r="D21" s="96">
        <v>0</v>
      </c>
      <c r="E21" s="96">
        <v>0</v>
      </c>
      <c r="F21" s="96">
        <v>0</v>
      </c>
      <c r="G21" s="97">
        <f t="shared" si="0"/>
        <v>0</v>
      </c>
      <c r="H21" s="19"/>
      <c r="I21" s="19"/>
    </row>
    <row r="22" spans="1:9" s="17" customFormat="1" ht="27" customHeight="1" x14ac:dyDescent="0.2">
      <c r="A22" s="82" t="s">
        <v>36</v>
      </c>
      <c r="B22" s="83" t="s">
        <v>37</v>
      </c>
      <c r="C22" s="96">
        <v>0</v>
      </c>
      <c r="D22" s="96">
        <v>0</v>
      </c>
      <c r="E22" s="96">
        <v>0</v>
      </c>
      <c r="F22" s="96">
        <v>0</v>
      </c>
      <c r="G22" s="97">
        <f t="shared" si="0"/>
        <v>0</v>
      </c>
      <c r="H22" s="19"/>
      <c r="I22" s="19"/>
    </row>
    <row r="23" spans="1:9" s="3" customFormat="1" ht="27" customHeight="1" x14ac:dyDescent="0.2">
      <c r="A23" s="120" t="s">
        <v>41</v>
      </c>
      <c r="B23" s="121"/>
      <c r="C23" s="6">
        <f>SUM(C13,C17,C18,C19)</f>
        <v>0</v>
      </c>
      <c r="D23" s="6">
        <f>SUM(D13,D17,D18,D19)</f>
        <v>0</v>
      </c>
      <c r="E23" s="6">
        <f>SUM(E13,E17,E18,E19)</f>
        <v>0</v>
      </c>
      <c r="F23" s="6">
        <f>SUM(F13,F17,F18,F19)</f>
        <v>0</v>
      </c>
      <c r="G23" s="60">
        <f t="shared" si="0"/>
        <v>0</v>
      </c>
      <c r="H23" s="19"/>
      <c r="I23" s="19"/>
    </row>
    <row r="24" spans="1:9" s="3" customFormat="1" ht="27" customHeight="1" x14ac:dyDescent="0.2">
      <c r="A24" s="122" t="s">
        <v>42</v>
      </c>
      <c r="B24" s="123"/>
      <c r="C24" s="6">
        <f>'(2)委託先総括表(ア.企業等）'!B31+'(2)委託先総括表(ウ.大学）'!B24+'(2)委託先総括表(イ.国研等）'!B25</f>
        <v>0</v>
      </c>
      <c r="D24" s="6">
        <f>'(2)委託先総括表(ア.企業等）'!C31+'(2)委託先総括表(ウ.大学）'!C24+'(2)委託先総括表(イ.国研等）'!C25</f>
        <v>0</v>
      </c>
      <c r="E24" s="6">
        <f>'(2)委託先総括表(ア.企業等）'!D31+'(2)委託先総括表(ウ.大学）'!D24+'(2)委託先総括表(イ.国研等）'!D25</f>
        <v>0</v>
      </c>
      <c r="F24" s="6">
        <f>'(2)委託先総括表(ア.企業等）'!E31+'(2)委託先総括表(ウ.大学）'!E24+'(2)委託先総括表(イ.国研等）'!E25</f>
        <v>0</v>
      </c>
      <c r="G24" s="60">
        <f t="shared" si="0"/>
        <v>0</v>
      </c>
      <c r="H24" s="19"/>
      <c r="I24" s="19"/>
    </row>
    <row r="25" spans="1:9" ht="27" customHeight="1" x14ac:dyDescent="0.2">
      <c r="A25" s="125" t="s">
        <v>43</v>
      </c>
      <c r="B25" s="126"/>
      <c r="C25" s="72">
        <f t="shared" ref="C25:D26" si="1">C23</f>
        <v>0</v>
      </c>
      <c r="D25" s="72">
        <f t="shared" si="1"/>
        <v>0</v>
      </c>
      <c r="E25" s="72">
        <f t="shared" ref="E25:G26" si="2">E23</f>
        <v>0</v>
      </c>
      <c r="F25" s="72">
        <f t="shared" si="2"/>
        <v>0</v>
      </c>
      <c r="G25" s="73">
        <f t="shared" si="2"/>
        <v>0</v>
      </c>
    </row>
    <row r="26" spans="1:9" ht="27" customHeight="1" x14ac:dyDescent="0.2">
      <c r="A26" s="125" t="s">
        <v>44</v>
      </c>
      <c r="B26" s="126"/>
      <c r="C26" s="72">
        <f t="shared" si="1"/>
        <v>0</v>
      </c>
      <c r="D26" s="72">
        <f t="shared" si="1"/>
        <v>0</v>
      </c>
      <c r="E26" s="72">
        <f t="shared" si="2"/>
        <v>0</v>
      </c>
      <c r="F26" s="72">
        <f t="shared" si="2"/>
        <v>0</v>
      </c>
      <c r="G26" s="73">
        <f t="shared" si="2"/>
        <v>0</v>
      </c>
    </row>
    <row r="27" spans="1:9" ht="16.5" customHeight="1" x14ac:dyDescent="0.2">
      <c r="A27" s="98"/>
      <c r="B27" s="98"/>
      <c r="C27" s="99"/>
      <c r="D27" s="99"/>
      <c r="E27" s="100"/>
      <c r="F27" s="100"/>
      <c r="G27" s="100"/>
    </row>
    <row r="28" spans="1:9" x14ac:dyDescent="0.2">
      <c r="A28" s="116" t="s">
        <v>45</v>
      </c>
      <c r="B28" s="116"/>
      <c r="C28" s="116"/>
      <c r="D28" s="116"/>
      <c r="E28" s="116"/>
      <c r="F28" s="116"/>
      <c r="G28" s="116"/>
    </row>
    <row r="29" spans="1:9" x14ac:dyDescent="0.2">
      <c r="A29" s="116" t="s">
        <v>46</v>
      </c>
      <c r="B29" s="116"/>
      <c r="C29" s="116"/>
      <c r="D29" s="116"/>
      <c r="E29" s="116"/>
      <c r="F29" s="116"/>
      <c r="G29" s="116"/>
    </row>
    <row r="31" spans="1:9" x14ac:dyDescent="0.2">
      <c r="A31" s="74"/>
    </row>
  </sheetData>
  <mergeCells count="11">
    <mergeCell ref="A28:G28"/>
    <mergeCell ref="A29:G29"/>
    <mergeCell ref="A2:G2"/>
    <mergeCell ref="A13:B13"/>
    <mergeCell ref="A17:B17"/>
    <mergeCell ref="A23:B23"/>
    <mergeCell ref="A24:B24"/>
    <mergeCell ref="B11:G11"/>
    <mergeCell ref="A19:B19"/>
    <mergeCell ref="A25:B25"/>
    <mergeCell ref="A26:B26"/>
  </mergeCells>
  <phoneticPr fontId="4"/>
  <pageMargins left="0.59" right="0.39"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38"/>
  <sheetViews>
    <sheetView showGridLines="0" zoomScale="90" zoomScaleNormal="90" workbookViewId="0"/>
  </sheetViews>
  <sheetFormatPr defaultRowHeight="13" x14ac:dyDescent="0.2"/>
  <cols>
    <col min="1" max="1" width="35.36328125" bestFit="1" customWidth="1"/>
    <col min="2" max="6" width="21.36328125" customWidth="1"/>
  </cols>
  <sheetData>
    <row r="1" spans="1:7" x14ac:dyDescent="0.2">
      <c r="A1" t="s">
        <v>0</v>
      </c>
    </row>
    <row r="2" spans="1:7" ht="19.5" x14ac:dyDescent="0.2">
      <c r="A2" s="117" t="s">
        <v>47</v>
      </c>
      <c r="B2" s="117"/>
      <c r="C2" s="117"/>
      <c r="D2" s="117"/>
      <c r="E2" s="117"/>
      <c r="F2" s="117"/>
    </row>
    <row r="3" spans="1:7" ht="19.5" customHeight="1" x14ac:dyDescent="0.2">
      <c r="A3" s="22" t="s">
        <v>48</v>
      </c>
      <c r="B3" s="23"/>
      <c r="C3" s="23"/>
      <c r="D3" s="23"/>
      <c r="E3" s="23"/>
      <c r="F3" s="23"/>
      <c r="G3" s="1"/>
    </row>
    <row r="4" spans="1:7" ht="19.5" customHeight="1" x14ac:dyDescent="0.2">
      <c r="A4" s="22" t="s">
        <v>49</v>
      </c>
      <c r="B4" s="42"/>
      <c r="C4" s="42"/>
      <c r="D4" s="42"/>
      <c r="E4" s="42"/>
      <c r="F4" s="23"/>
      <c r="G4" s="23"/>
    </row>
    <row r="5" spans="1:7" ht="19.5" customHeight="1" x14ac:dyDescent="0.2">
      <c r="A5" s="22" t="s">
        <v>50</v>
      </c>
      <c r="B5" s="23"/>
      <c r="C5" s="23"/>
      <c r="D5" s="23"/>
      <c r="E5" s="23"/>
      <c r="F5" s="23"/>
      <c r="G5" s="1"/>
    </row>
    <row r="6" spans="1:7" ht="19.5" customHeight="1" x14ac:dyDescent="0.2">
      <c r="A6" s="37" t="s">
        <v>7</v>
      </c>
      <c r="B6" s="38"/>
      <c r="C6" s="38"/>
      <c r="D6" s="38"/>
      <c r="E6" s="38"/>
      <c r="F6" s="38"/>
      <c r="G6" s="23"/>
    </row>
    <row r="7" spans="1:7" ht="19.5" customHeight="1" x14ac:dyDescent="0.2">
      <c r="A7" s="37" t="s">
        <v>130</v>
      </c>
      <c r="B7" s="38"/>
      <c r="C7" s="38"/>
      <c r="D7" s="38"/>
      <c r="E7" s="38"/>
      <c r="F7" s="38"/>
      <c r="G7" s="23"/>
    </row>
    <row r="8" spans="1:7" ht="19.5" customHeight="1" x14ac:dyDescent="0.2">
      <c r="A8" s="37" t="s">
        <v>9</v>
      </c>
      <c r="B8" s="38"/>
      <c r="C8" s="38"/>
      <c r="D8" s="38"/>
      <c r="E8" s="38"/>
      <c r="F8" s="38"/>
      <c r="G8" s="23"/>
    </row>
    <row r="9" spans="1:7" ht="19.5" customHeight="1" x14ac:dyDescent="0.2">
      <c r="A9" s="37" t="s">
        <v>10</v>
      </c>
      <c r="B9" s="38"/>
      <c r="C9" s="38"/>
      <c r="D9" s="38"/>
      <c r="E9" s="38"/>
      <c r="F9" s="38"/>
      <c r="G9" s="23"/>
    </row>
    <row r="10" spans="1:7" ht="19.5" customHeight="1" x14ac:dyDescent="0.2">
      <c r="A10" s="98"/>
      <c r="B10" s="99"/>
      <c r="C10" s="99"/>
      <c r="D10" s="100"/>
      <c r="E10" s="100"/>
      <c r="F10" s="100"/>
    </row>
    <row r="11" spans="1:7" s="3" customFormat="1" ht="19.5" customHeight="1" x14ac:dyDescent="0.2">
      <c r="A11" s="22" t="s">
        <v>51</v>
      </c>
      <c r="B11" s="17"/>
      <c r="C11" s="17"/>
      <c r="D11" s="17"/>
      <c r="E11" s="17"/>
      <c r="F11" s="17"/>
    </row>
    <row r="12" spans="1:7" s="8" customFormat="1" ht="19.5" customHeight="1" x14ac:dyDescent="0.2">
      <c r="A12" s="22" t="s">
        <v>52</v>
      </c>
    </row>
    <row r="13" spans="1:7" s="8" customFormat="1" ht="19.5" customHeight="1" x14ac:dyDescent="0.2">
      <c r="C13" s="26"/>
      <c r="D13" s="26"/>
      <c r="E13" s="26"/>
      <c r="F13" s="10" t="s">
        <v>53</v>
      </c>
    </row>
    <row r="14" spans="1:7" s="12" customFormat="1" ht="36" customHeight="1" x14ac:dyDescent="0.2">
      <c r="A14" s="11" t="s">
        <v>54</v>
      </c>
      <c r="B14" s="58" t="s">
        <v>13</v>
      </c>
      <c r="C14" s="58" t="s">
        <v>128</v>
      </c>
      <c r="D14" s="58" t="s">
        <v>131</v>
      </c>
      <c r="E14" s="58" t="s">
        <v>132</v>
      </c>
      <c r="F14" s="59" t="s">
        <v>55</v>
      </c>
    </row>
    <row r="15" spans="1:7" s="3" customFormat="1" ht="22.75" customHeight="1" x14ac:dyDescent="0.2">
      <c r="A15" s="13" t="s">
        <v>56</v>
      </c>
      <c r="B15" s="13">
        <f>SUM(B16:B18)</f>
        <v>0</v>
      </c>
      <c r="C15" s="13">
        <f>SUM(C16:C18)</f>
        <v>0</v>
      </c>
      <c r="D15" s="88">
        <f>SUM(D16:D18)</f>
        <v>0</v>
      </c>
      <c r="E15" s="88">
        <f>SUM(E16:E18)</f>
        <v>0</v>
      </c>
      <c r="F15" s="85">
        <f t="shared" ref="F15:F32" si="0">SUM(B15:E15)</f>
        <v>0</v>
      </c>
    </row>
    <row r="16" spans="1:7" s="3" customFormat="1" ht="22.75" customHeight="1" x14ac:dyDescent="0.2">
      <c r="A16" s="14" t="s">
        <v>57</v>
      </c>
      <c r="B16" s="77">
        <v>0</v>
      </c>
      <c r="C16" s="77">
        <v>0</v>
      </c>
      <c r="D16" s="89">
        <v>0</v>
      </c>
      <c r="E16" s="89">
        <v>0</v>
      </c>
      <c r="F16" s="86">
        <f t="shared" si="0"/>
        <v>0</v>
      </c>
    </row>
    <row r="17" spans="1:6" s="3" customFormat="1" ht="22.75" customHeight="1" x14ac:dyDescent="0.2">
      <c r="A17" s="14" t="s">
        <v>58</v>
      </c>
      <c r="B17" s="77">
        <v>0</v>
      </c>
      <c r="C17" s="77">
        <v>0</v>
      </c>
      <c r="D17" s="89">
        <v>0</v>
      </c>
      <c r="E17" s="89">
        <v>0</v>
      </c>
      <c r="F17" s="86">
        <f t="shared" si="0"/>
        <v>0</v>
      </c>
    </row>
    <row r="18" spans="1:6" s="3" customFormat="1" ht="22.75" customHeight="1" x14ac:dyDescent="0.2">
      <c r="A18" s="15" t="s">
        <v>59</v>
      </c>
      <c r="B18" s="77">
        <v>0</v>
      </c>
      <c r="C18" s="77">
        <v>0</v>
      </c>
      <c r="D18" s="89">
        <v>0</v>
      </c>
      <c r="E18" s="89">
        <v>0</v>
      </c>
      <c r="F18" s="86">
        <f t="shared" si="0"/>
        <v>0</v>
      </c>
    </row>
    <row r="19" spans="1:6" s="3" customFormat="1" ht="22.75" customHeight="1" x14ac:dyDescent="0.2">
      <c r="A19" s="13" t="s">
        <v>60</v>
      </c>
      <c r="B19" s="75">
        <f>SUM(B20:B21)</f>
        <v>0</v>
      </c>
      <c r="C19" s="75">
        <f>SUM(C20:C21)</f>
        <v>0</v>
      </c>
      <c r="D19" s="90">
        <f>SUM(D20:D21)</f>
        <v>0</v>
      </c>
      <c r="E19" s="90">
        <f>SUM(E20:E21)</f>
        <v>0</v>
      </c>
      <c r="F19" s="85">
        <f t="shared" si="0"/>
        <v>0</v>
      </c>
    </row>
    <row r="20" spans="1:6" s="3" customFormat="1" ht="22.75" customHeight="1" x14ac:dyDescent="0.2">
      <c r="A20" s="14" t="s">
        <v>61</v>
      </c>
      <c r="B20" s="77">
        <v>0</v>
      </c>
      <c r="C20" s="77">
        <v>0</v>
      </c>
      <c r="D20" s="89">
        <v>0</v>
      </c>
      <c r="E20" s="89">
        <v>0</v>
      </c>
      <c r="F20" s="86">
        <f t="shared" si="0"/>
        <v>0</v>
      </c>
    </row>
    <row r="21" spans="1:6" s="3" customFormat="1" ht="22.75" customHeight="1" x14ac:dyDescent="0.2">
      <c r="A21" s="15" t="s">
        <v>62</v>
      </c>
      <c r="B21" s="78">
        <v>0</v>
      </c>
      <c r="C21" s="78">
        <v>0</v>
      </c>
      <c r="D21" s="91">
        <v>0</v>
      </c>
      <c r="E21" s="91">
        <v>0</v>
      </c>
      <c r="F21" s="87">
        <f t="shared" si="0"/>
        <v>0</v>
      </c>
    </row>
    <row r="22" spans="1:6" s="3" customFormat="1" ht="22.75" customHeight="1" x14ac:dyDescent="0.2">
      <c r="A22" s="14" t="s">
        <v>63</v>
      </c>
      <c r="B22" s="76">
        <f>SUM(B23:B26)</f>
        <v>0</v>
      </c>
      <c r="C22" s="76">
        <f>SUM(C23:C26)</f>
        <v>0</v>
      </c>
      <c r="D22" s="92">
        <f>SUM(D23:D26)</f>
        <v>0</v>
      </c>
      <c r="E22" s="92">
        <f>SUM(E23:E26)</f>
        <v>0</v>
      </c>
      <c r="F22" s="86">
        <f t="shared" si="0"/>
        <v>0</v>
      </c>
    </row>
    <row r="23" spans="1:6" s="3" customFormat="1" ht="22.75" customHeight="1" x14ac:dyDescent="0.2">
      <c r="A23" s="14" t="s">
        <v>64</v>
      </c>
      <c r="B23" s="77">
        <v>0</v>
      </c>
      <c r="C23" s="77">
        <v>0</v>
      </c>
      <c r="D23" s="89">
        <v>0</v>
      </c>
      <c r="E23" s="89">
        <v>0</v>
      </c>
      <c r="F23" s="86">
        <f t="shared" si="0"/>
        <v>0</v>
      </c>
    </row>
    <row r="24" spans="1:6" s="3" customFormat="1" ht="22.75" customHeight="1" x14ac:dyDescent="0.2">
      <c r="A24" s="14" t="s">
        <v>65</v>
      </c>
      <c r="B24" s="77">
        <v>0</v>
      </c>
      <c r="C24" s="77">
        <v>0</v>
      </c>
      <c r="D24" s="89">
        <v>0</v>
      </c>
      <c r="E24" s="89">
        <v>0</v>
      </c>
      <c r="F24" s="86">
        <f t="shared" si="0"/>
        <v>0</v>
      </c>
    </row>
    <row r="25" spans="1:6" s="3" customFormat="1" ht="22.75" customHeight="1" x14ac:dyDescent="0.2">
      <c r="A25" s="14" t="s">
        <v>66</v>
      </c>
      <c r="B25" s="77">
        <v>0</v>
      </c>
      <c r="C25" s="77">
        <v>0</v>
      </c>
      <c r="D25" s="89">
        <v>0</v>
      </c>
      <c r="E25" s="89">
        <v>0</v>
      </c>
      <c r="F25" s="86">
        <f t="shared" si="0"/>
        <v>0</v>
      </c>
    </row>
    <row r="26" spans="1:6" s="3" customFormat="1" ht="22.75" customHeight="1" x14ac:dyDescent="0.2">
      <c r="A26" s="14" t="s">
        <v>67</v>
      </c>
      <c r="B26" s="77">
        <v>0</v>
      </c>
      <c r="C26" s="77">
        <v>0</v>
      </c>
      <c r="D26" s="89">
        <v>0</v>
      </c>
      <c r="E26" s="89">
        <v>0</v>
      </c>
      <c r="F26" s="86">
        <f t="shared" si="0"/>
        <v>0</v>
      </c>
    </row>
    <row r="27" spans="1:6" s="3" customFormat="1" ht="22.75" customHeight="1" x14ac:dyDescent="0.2">
      <c r="A27" s="16" t="s">
        <v>68</v>
      </c>
      <c r="B27" s="7">
        <f>SUM(B15,B19,B22)</f>
        <v>0</v>
      </c>
      <c r="C27" s="7">
        <f>SUM(C15,C19,C22)</f>
        <v>0</v>
      </c>
      <c r="D27" s="93">
        <f>SUM(D15,D19,D22)</f>
        <v>0</v>
      </c>
      <c r="E27" s="93">
        <f>SUM(E15,E19,E22)</f>
        <v>0</v>
      </c>
      <c r="F27" s="60">
        <f t="shared" si="0"/>
        <v>0</v>
      </c>
    </row>
    <row r="28" spans="1:6" s="3" customFormat="1" ht="22.75" customHeight="1" x14ac:dyDescent="0.2">
      <c r="A28" s="72" t="s">
        <v>69</v>
      </c>
      <c r="B28" s="7">
        <f>ROUNDDOWN((B27/1000*10%),0)*1000</f>
        <v>0</v>
      </c>
      <c r="C28" s="7">
        <f>ROUNDDOWN((C27/1000*10%),0)*1000</f>
        <v>0</v>
      </c>
      <c r="D28" s="93">
        <f>ROUNDDOWN((D27/1000*10%),0)*1000</f>
        <v>0</v>
      </c>
      <c r="E28" s="93">
        <f>ROUNDDOWN((E27/1000*10%),0)*1000</f>
        <v>0</v>
      </c>
      <c r="F28" s="60">
        <f t="shared" si="0"/>
        <v>0</v>
      </c>
    </row>
    <row r="29" spans="1:6" s="3" customFormat="1" ht="22.75" customHeight="1" x14ac:dyDescent="0.2">
      <c r="A29" s="94" t="s">
        <v>70</v>
      </c>
      <c r="B29" s="77">
        <v>0</v>
      </c>
      <c r="C29" s="77">
        <v>0</v>
      </c>
      <c r="D29" s="89">
        <v>0</v>
      </c>
      <c r="E29" s="89">
        <v>0</v>
      </c>
      <c r="F29" s="60">
        <f t="shared" si="0"/>
        <v>0</v>
      </c>
    </row>
    <row r="30" spans="1:6" s="3" customFormat="1" ht="22.75" customHeight="1" x14ac:dyDescent="0.2">
      <c r="A30" s="58" t="s">
        <v>71</v>
      </c>
      <c r="B30" s="6">
        <f>SUM(B27:B29)</f>
        <v>0</v>
      </c>
      <c r="C30" s="6">
        <f>SUM(C27:C29)</f>
        <v>0</v>
      </c>
      <c r="D30" s="61">
        <f>SUM(D27:D29)</f>
        <v>0</v>
      </c>
      <c r="E30" s="61">
        <f>SUM(E27:E29)</f>
        <v>0</v>
      </c>
      <c r="F30" s="60">
        <f t="shared" si="0"/>
        <v>0</v>
      </c>
    </row>
    <row r="31" spans="1:6" s="3" customFormat="1" ht="22.75" customHeight="1" x14ac:dyDescent="0.2">
      <c r="A31" s="58" t="s">
        <v>72</v>
      </c>
      <c r="B31" s="6">
        <f>ROUNDDOWN(B30*0.1,0)</f>
        <v>0</v>
      </c>
      <c r="C31" s="6">
        <f>ROUNDDOWN(C30*0.1,0)</f>
        <v>0</v>
      </c>
      <c r="D31" s="61">
        <f>ROUNDDOWN(D30*0.1,0)</f>
        <v>0</v>
      </c>
      <c r="E31" s="61">
        <f>ROUNDDOWN(E30*0.1,0)</f>
        <v>0</v>
      </c>
      <c r="F31" s="60">
        <f t="shared" si="0"/>
        <v>0</v>
      </c>
    </row>
    <row r="32" spans="1:6" s="3" customFormat="1" ht="22.75" customHeight="1" x14ac:dyDescent="0.2">
      <c r="A32" s="4" t="s">
        <v>73</v>
      </c>
      <c r="B32" s="6">
        <f>SUM(B30:B31)</f>
        <v>0</v>
      </c>
      <c r="C32" s="6">
        <f>SUM(C30:C31)</f>
        <v>0</v>
      </c>
      <c r="D32" s="61">
        <f>SUM(D30:D31)</f>
        <v>0</v>
      </c>
      <c r="E32" s="61">
        <f>SUM(E30:E31)</f>
        <v>0</v>
      </c>
      <c r="F32" s="60">
        <f t="shared" si="0"/>
        <v>0</v>
      </c>
    </row>
    <row r="33" spans="1:6" ht="19.5" customHeight="1" x14ac:dyDescent="0.2">
      <c r="A33" s="98"/>
      <c r="B33" s="99"/>
      <c r="C33" s="99"/>
      <c r="D33" s="100"/>
      <c r="E33" s="100"/>
      <c r="F33" s="100"/>
    </row>
    <row r="34" spans="1:6" ht="19.5" customHeight="1" x14ac:dyDescent="0.2">
      <c r="A34" s="62" t="s">
        <v>74</v>
      </c>
      <c r="B34" s="84"/>
      <c r="C34" s="84"/>
      <c r="D34" s="84"/>
      <c r="E34" s="84"/>
      <c r="F34" s="84"/>
    </row>
    <row r="35" spans="1:6" ht="33" customHeight="1" x14ac:dyDescent="0.2">
      <c r="A35" s="128" t="s">
        <v>75</v>
      </c>
      <c r="B35" s="128"/>
      <c r="C35" s="128"/>
      <c r="D35" s="128"/>
      <c r="E35" s="128"/>
      <c r="F35" s="128"/>
    </row>
    <row r="36" spans="1:6" ht="19.5" customHeight="1" x14ac:dyDescent="0.2">
      <c r="A36" s="127" t="s">
        <v>125</v>
      </c>
      <c r="B36" s="127"/>
      <c r="C36" s="127"/>
      <c r="D36" s="127"/>
      <c r="E36" s="127"/>
      <c r="F36" s="127"/>
    </row>
    <row r="37" spans="1:6" ht="60.75" customHeight="1" x14ac:dyDescent="0.2">
      <c r="A37" s="128" t="s">
        <v>126</v>
      </c>
      <c r="B37" s="129"/>
      <c r="C37" s="129"/>
      <c r="D37" s="129"/>
      <c r="E37" s="129"/>
      <c r="F37" s="129"/>
    </row>
    <row r="38" spans="1:6" ht="17.5" customHeight="1" x14ac:dyDescent="0.2">
      <c r="A38" s="127" t="s">
        <v>127</v>
      </c>
      <c r="B38" s="127"/>
      <c r="C38" s="127"/>
      <c r="D38" s="127"/>
      <c r="E38" s="127"/>
      <c r="F38" s="127"/>
    </row>
  </sheetData>
  <mergeCells count="5">
    <mergeCell ref="A38:F38"/>
    <mergeCell ref="A2:F2"/>
    <mergeCell ref="A35:F35"/>
    <mergeCell ref="A36:F36"/>
    <mergeCell ref="A37:F37"/>
  </mergeCells>
  <phoneticPr fontId="4"/>
  <pageMargins left="0.70866141732283472" right="0.70866141732283472"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3EE2F-97B6-47AD-9C20-B811111B07C4}">
  <sheetPr>
    <pageSetUpPr fitToPage="1"/>
  </sheetPr>
  <dimension ref="A1:F34"/>
  <sheetViews>
    <sheetView showGridLines="0" zoomScale="90" zoomScaleNormal="90" workbookViewId="0"/>
  </sheetViews>
  <sheetFormatPr defaultColWidth="8.90625" defaultRowHeight="13" x14ac:dyDescent="0.2"/>
  <cols>
    <col min="1" max="1" width="35.36328125" bestFit="1" customWidth="1"/>
    <col min="2" max="6" width="21.36328125" customWidth="1"/>
  </cols>
  <sheetData>
    <row r="1" spans="1:6" x14ac:dyDescent="0.2">
      <c r="A1" t="s">
        <v>0</v>
      </c>
    </row>
    <row r="2" spans="1:6" ht="19.5" x14ac:dyDescent="0.2">
      <c r="A2" s="130" t="s">
        <v>76</v>
      </c>
      <c r="B2" s="130"/>
      <c r="C2" s="130"/>
      <c r="D2" s="130"/>
      <c r="E2" s="130"/>
      <c r="F2" s="130"/>
    </row>
    <row r="3" spans="1:6" ht="19.5" customHeight="1" x14ac:dyDescent="0.2">
      <c r="A3" s="22" t="s">
        <v>48</v>
      </c>
    </row>
    <row r="4" spans="1:6" ht="19.5" customHeight="1" x14ac:dyDescent="0.2">
      <c r="A4" s="22" t="s">
        <v>77</v>
      </c>
      <c r="B4" s="42"/>
      <c r="C4" s="42"/>
      <c r="D4" s="42"/>
      <c r="E4" s="42"/>
      <c r="F4" s="42"/>
    </row>
    <row r="5" spans="1:6" s="3" customFormat="1" ht="19.5" customHeight="1" x14ac:dyDescent="0.2">
      <c r="A5" s="22" t="s">
        <v>50</v>
      </c>
      <c r="B5" s="25"/>
      <c r="C5" s="17"/>
      <c r="D5" s="17"/>
      <c r="E5" s="17"/>
      <c r="F5" s="8"/>
    </row>
    <row r="6" spans="1:6" s="17" customFormat="1" ht="19.5" customHeight="1" x14ac:dyDescent="0.2">
      <c r="A6" s="37" t="s">
        <v>7</v>
      </c>
      <c r="B6" s="39"/>
      <c r="C6" s="40"/>
      <c r="D6" s="40"/>
      <c r="E6" s="40"/>
      <c r="F6" s="41"/>
    </row>
    <row r="7" spans="1:6" s="17" customFormat="1" ht="19.5" customHeight="1" x14ac:dyDescent="0.2">
      <c r="A7" s="37" t="s">
        <v>130</v>
      </c>
      <c r="B7" s="39"/>
      <c r="C7" s="40"/>
      <c r="D7" s="40"/>
      <c r="E7" s="40"/>
      <c r="F7" s="41"/>
    </row>
    <row r="8" spans="1:6" s="17" customFormat="1" ht="19.5" customHeight="1" x14ac:dyDescent="0.2">
      <c r="A8" s="37" t="s">
        <v>9</v>
      </c>
      <c r="B8" s="39"/>
      <c r="C8" s="40"/>
      <c r="D8" s="40"/>
      <c r="E8" s="40"/>
      <c r="F8" s="41"/>
    </row>
    <row r="9" spans="1:6" s="17" customFormat="1" ht="19.5" customHeight="1" x14ac:dyDescent="0.2">
      <c r="A9" s="37" t="s">
        <v>10</v>
      </c>
      <c r="B9" s="39"/>
      <c r="C9" s="40"/>
      <c r="D9" s="40"/>
      <c r="E9" s="40"/>
      <c r="F9" s="41"/>
    </row>
    <row r="10" spans="1:6" s="8" customFormat="1" ht="19.5" customHeight="1" x14ac:dyDescent="0.2">
      <c r="A10" s="98"/>
      <c r="B10" s="99"/>
      <c r="C10" s="99"/>
      <c r="D10" s="100"/>
      <c r="E10" s="100"/>
      <c r="F10" s="100"/>
    </row>
    <row r="11" spans="1:6" s="8" customFormat="1" ht="19.5" customHeight="1" x14ac:dyDescent="0.2">
      <c r="A11" s="22" t="s">
        <v>51</v>
      </c>
      <c r="B11" s="17"/>
      <c r="C11" s="17"/>
      <c r="D11" s="17"/>
      <c r="E11" s="17"/>
      <c r="F11" s="17"/>
    </row>
    <row r="12" spans="1:6" s="8" customFormat="1" ht="19.5" customHeight="1" x14ac:dyDescent="0.2">
      <c r="A12" s="22" t="s">
        <v>78</v>
      </c>
    </row>
    <row r="13" spans="1:6" s="8" customFormat="1" ht="19.5" customHeight="1" x14ac:dyDescent="0.2">
      <c r="C13" s="26"/>
      <c r="D13" s="26"/>
      <c r="E13" s="26"/>
      <c r="F13" s="10" t="s">
        <v>53</v>
      </c>
    </row>
    <row r="14" spans="1:6" s="12" customFormat="1" ht="36" customHeight="1" x14ac:dyDescent="0.2">
      <c r="A14" s="11" t="s">
        <v>54</v>
      </c>
      <c r="B14" s="58" t="s">
        <v>13</v>
      </c>
      <c r="C14" s="58" t="s">
        <v>128</v>
      </c>
      <c r="D14" s="58" t="s">
        <v>131</v>
      </c>
      <c r="E14" s="58" t="s">
        <v>132</v>
      </c>
      <c r="F14" s="59" t="s">
        <v>55</v>
      </c>
    </row>
    <row r="15" spans="1:6" s="3" customFormat="1" ht="22.75" customHeight="1" x14ac:dyDescent="0.2">
      <c r="A15" s="13" t="s">
        <v>79</v>
      </c>
      <c r="B15" s="13">
        <f>SUM(B16:B21)</f>
        <v>0</v>
      </c>
      <c r="C15" s="13">
        <f>SUM(C16:C21)</f>
        <v>0</v>
      </c>
      <c r="D15" s="13">
        <f>SUM(D16:D21)</f>
        <v>0</v>
      </c>
      <c r="E15" s="103">
        <f>SUM(E16:E21)</f>
        <v>0</v>
      </c>
      <c r="F15" s="85">
        <f t="shared" ref="F15:F26" si="0">SUM(B15:E15)</f>
        <v>0</v>
      </c>
    </row>
    <row r="16" spans="1:6" s="3" customFormat="1" ht="22.75" customHeight="1" x14ac:dyDescent="0.2">
      <c r="A16" s="14" t="s">
        <v>80</v>
      </c>
      <c r="B16" s="77">
        <v>0</v>
      </c>
      <c r="C16" s="77">
        <v>0</v>
      </c>
      <c r="D16" s="77">
        <v>0</v>
      </c>
      <c r="E16" s="104">
        <v>0</v>
      </c>
      <c r="F16" s="86">
        <f t="shared" si="0"/>
        <v>0</v>
      </c>
    </row>
    <row r="17" spans="1:6" s="3" customFormat="1" ht="22.75" customHeight="1" x14ac:dyDescent="0.2">
      <c r="A17" s="14" t="s">
        <v>81</v>
      </c>
      <c r="B17" s="77">
        <v>0</v>
      </c>
      <c r="C17" s="77">
        <v>0</v>
      </c>
      <c r="D17" s="77">
        <v>0</v>
      </c>
      <c r="E17" s="104">
        <v>0</v>
      </c>
      <c r="F17" s="86">
        <f t="shared" si="0"/>
        <v>0</v>
      </c>
    </row>
    <row r="18" spans="1:6" s="9" customFormat="1" ht="22.75" customHeight="1" x14ac:dyDescent="0.2">
      <c r="A18" s="14" t="s">
        <v>82</v>
      </c>
      <c r="B18" s="77">
        <v>0</v>
      </c>
      <c r="C18" s="77">
        <v>0</v>
      </c>
      <c r="D18" s="77">
        <v>0</v>
      </c>
      <c r="E18" s="104">
        <v>0</v>
      </c>
      <c r="F18" s="86">
        <f t="shared" si="0"/>
        <v>0</v>
      </c>
    </row>
    <row r="19" spans="1:6" s="9" customFormat="1" ht="22.75" customHeight="1" x14ac:dyDescent="0.2">
      <c r="A19" s="14" t="s">
        <v>83</v>
      </c>
      <c r="B19" s="77">
        <v>0</v>
      </c>
      <c r="C19" s="77">
        <v>0</v>
      </c>
      <c r="D19" s="77">
        <v>0</v>
      </c>
      <c r="E19" s="104">
        <v>0</v>
      </c>
      <c r="F19" s="86">
        <f t="shared" si="0"/>
        <v>0</v>
      </c>
    </row>
    <row r="20" spans="1:6" s="9" customFormat="1" ht="22.75" customHeight="1" x14ac:dyDescent="0.2">
      <c r="A20" s="14" t="s">
        <v>84</v>
      </c>
      <c r="B20" s="77">
        <v>0</v>
      </c>
      <c r="C20" s="77">
        <v>0</v>
      </c>
      <c r="D20" s="77">
        <v>0</v>
      </c>
      <c r="E20" s="104">
        <v>0</v>
      </c>
      <c r="F20" s="86">
        <f t="shared" si="0"/>
        <v>0</v>
      </c>
    </row>
    <row r="21" spans="1:6" s="3" customFormat="1" ht="22.75" customHeight="1" x14ac:dyDescent="0.2">
      <c r="A21" s="15" t="s">
        <v>85</v>
      </c>
      <c r="B21" s="77">
        <v>0</v>
      </c>
      <c r="C21" s="77">
        <v>0</v>
      </c>
      <c r="D21" s="77">
        <v>0</v>
      </c>
      <c r="E21" s="104">
        <v>0</v>
      </c>
      <c r="F21" s="86">
        <f t="shared" si="0"/>
        <v>0</v>
      </c>
    </row>
    <row r="22" spans="1:6" s="3" customFormat="1" ht="22.75" customHeight="1" x14ac:dyDescent="0.2">
      <c r="A22" s="6" t="s">
        <v>86</v>
      </c>
      <c r="B22" s="6">
        <f>ROUNDDOWN(B15/1000*30%,0)*1000</f>
        <v>0</v>
      </c>
      <c r="C22" s="6">
        <f>ROUNDDOWN(C15/1000*30%,0)*1000</f>
        <v>0</v>
      </c>
      <c r="D22" s="6">
        <f>ROUNDDOWN(D15/1000*30%,0)*1000</f>
        <v>0</v>
      </c>
      <c r="E22" s="105">
        <f>ROUNDDOWN(E15/1000*30%,0)*1000</f>
        <v>0</v>
      </c>
      <c r="F22" s="85">
        <f t="shared" si="0"/>
        <v>0</v>
      </c>
    </row>
    <row r="23" spans="1:6" s="3" customFormat="1" ht="22.75" customHeight="1" x14ac:dyDescent="0.2">
      <c r="A23" s="95" t="s">
        <v>87</v>
      </c>
      <c r="B23" s="81">
        <v>0</v>
      </c>
      <c r="C23" s="81">
        <v>0</v>
      </c>
      <c r="D23" s="81">
        <v>0</v>
      </c>
      <c r="E23" s="112">
        <v>0</v>
      </c>
      <c r="F23" s="85">
        <f t="shared" si="0"/>
        <v>0</v>
      </c>
    </row>
    <row r="24" spans="1:6" s="3" customFormat="1" ht="22.75" customHeight="1" x14ac:dyDescent="0.2">
      <c r="A24" s="58" t="s">
        <v>88</v>
      </c>
      <c r="B24" s="72">
        <f>SUM(B15,B22,B23)</f>
        <v>0</v>
      </c>
      <c r="C24" s="72">
        <f t="shared" ref="C24:D24" si="1">SUM(C15,C22,C23)</f>
        <v>0</v>
      </c>
      <c r="D24" s="72">
        <f t="shared" si="1"/>
        <v>0</v>
      </c>
      <c r="E24" s="111">
        <f t="shared" ref="E24" si="2">SUM(E15,E22,E23)</f>
        <v>0</v>
      </c>
      <c r="F24" s="85">
        <f t="shared" si="0"/>
        <v>0</v>
      </c>
    </row>
    <row r="25" spans="1:6" s="3" customFormat="1" ht="22.75" customHeight="1" x14ac:dyDescent="0.2">
      <c r="A25" s="4" t="s">
        <v>89</v>
      </c>
      <c r="B25" s="6">
        <f>ROUNDDOWN(B24*0.1,0)</f>
        <v>0</v>
      </c>
      <c r="C25" s="6">
        <f>ROUNDDOWN(C24*0.1,0)</f>
        <v>0</v>
      </c>
      <c r="D25" s="6">
        <f>ROUNDDOWN(D24*0.1,0)</f>
        <v>0</v>
      </c>
      <c r="E25" s="105">
        <f>ROUNDDOWN(E24*0.1,0)</f>
        <v>0</v>
      </c>
      <c r="F25" s="85">
        <f t="shared" si="0"/>
        <v>0</v>
      </c>
    </row>
    <row r="26" spans="1:6" s="3" customFormat="1" ht="22.75" customHeight="1" x14ac:dyDescent="0.2">
      <c r="A26" s="4" t="s">
        <v>73</v>
      </c>
      <c r="B26" s="6">
        <f>SUM(B24:B25)</f>
        <v>0</v>
      </c>
      <c r="C26" s="6">
        <f>SUM(C24:C25)</f>
        <v>0</v>
      </c>
      <c r="D26" s="6">
        <f>SUM(D24:D25)</f>
        <v>0</v>
      </c>
      <c r="E26" s="105">
        <f>SUM(E24:E25)</f>
        <v>0</v>
      </c>
      <c r="F26" s="60">
        <f t="shared" si="0"/>
        <v>0</v>
      </c>
    </row>
    <row r="27" spans="1:6" s="8" customFormat="1" ht="19.5" customHeight="1" x14ac:dyDescent="0.2">
      <c r="A27" s="98"/>
      <c r="B27" s="99"/>
      <c r="C27" s="99"/>
      <c r="D27" s="100"/>
      <c r="E27" s="100"/>
      <c r="F27" s="100"/>
    </row>
    <row r="28" spans="1:6" s="8" customFormat="1" ht="19.5" customHeight="1" x14ac:dyDescent="0.2">
      <c r="A28" s="101" t="s">
        <v>90</v>
      </c>
      <c r="B28" s="62"/>
      <c r="C28" s="62"/>
      <c r="D28" s="62"/>
      <c r="E28" s="62"/>
      <c r="F28" s="62"/>
    </row>
    <row r="29" spans="1:6" s="8" customFormat="1" ht="19.5" customHeight="1" x14ac:dyDescent="0.2">
      <c r="A29" s="131" t="s">
        <v>91</v>
      </c>
      <c r="B29" s="131"/>
      <c r="C29" s="131"/>
      <c r="D29" s="131"/>
      <c r="E29" s="131"/>
      <c r="F29" s="131"/>
    </row>
    <row r="30" spans="1:6" ht="19.5" customHeight="1" x14ac:dyDescent="0.2">
      <c r="A30" s="131" t="s">
        <v>92</v>
      </c>
      <c r="B30" s="131"/>
      <c r="C30" s="131"/>
      <c r="D30" s="131"/>
      <c r="E30" s="131"/>
      <c r="F30" s="131"/>
    </row>
    <row r="31" spans="1:6" ht="19.5" customHeight="1" x14ac:dyDescent="0.2">
      <c r="A31" s="131" t="s">
        <v>93</v>
      </c>
      <c r="B31" s="131"/>
      <c r="C31" s="131"/>
      <c r="D31" s="131"/>
      <c r="E31" s="131"/>
      <c r="F31" s="131"/>
    </row>
    <row r="32" spans="1:6" ht="34.5" customHeight="1" x14ac:dyDescent="0.2">
      <c r="A32" s="131" t="s">
        <v>94</v>
      </c>
      <c r="B32" s="131"/>
      <c r="C32" s="131"/>
      <c r="D32" s="131"/>
      <c r="E32" s="131"/>
      <c r="F32" s="131"/>
    </row>
    <row r="33" ht="19.5" customHeight="1" x14ac:dyDescent="0.2"/>
    <row r="34" ht="19.5" customHeight="1" x14ac:dyDescent="0.2"/>
  </sheetData>
  <mergeCells count="5">
    <mergeCell ref="A2:F2"/>
    <mergeCell ref="A29:F29"/>
    <mergeCell ref="A30:F30"/>
    <mergeCell ref="A31:F31"/>
    <mergeCell ref="A32:F32"/>
  </mergeCells>
  <phoneticPr fontId="9"/>
  <pageMargins left="0.70866141732283472" right="0.70866141732283472"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32"/>
  <sheetViews>
    <sheetView showGridLines="0" zoomScale="90" zoomScaleNormal="90" workbookViewId="0"/>
  </sheetViews>
  <sheetFormatPr defaultRowHeight="13" x14ac:dyDescent="0.2"/>
  <cols>
    <col min="1" max="1" width="35.36328125" bestFit="1" customWidth="1"/>
    <col min="2" max="6" width="21.36328125" customWidth="1"/>
  </cols>
  <sheetData>
    <row r="1" spans="1:6" x14ac:dyDescent="0.2">
      <c r="A1" t="s">
        <v>0</v>
      </c>
    </row>
    <row r="2" spans="1:6" ht="19.5" x14ac:dyDescent="0.2">
      <c r="A2" s="130" t="s">
        <v>95</v>
      </c>
      <c r="B2" s="130"/>
      <c r="C2" s="130"/>
      <c r="D2" s="130"/>
      <c r="E2" s="130"/>
      <c r="F2" s="130"/>
    </row>
    <row r="3" spans="1:6" s="3" customFormat="1" ht="18.75" customHeight="1" x14ac:dyDescent="0.2">
      <c r="A3" s="22" t="s">
        <v>48</v>
      </c>
      <c r="B3" s="17"/>
      <c r="C3" s="17"/>
      <c r="D3" s="17"/>
      <c r="E3" s="17"/>
      <c r="F3" s="17"/>
    </row>
    <row r="4" spans="1:6" s="8" customFormat="1" ht="18.75" customHeight="1" x14ac:dyDescent="0.2">
      <c r="A4" s="24" t="s">
        <v>96</v>
      </c>
      <c r="B4" s="17"/>
      <c r="C4" s="17"/>
      <c r="D4" s="17"/>
      <c r="E4" s="17"/>
      <c r="F4" s="17"/>
    </row>
    <row r="5" spans="1:6" ht="18.75" customHeight="1" x14ac:dyDescent="0.2">
      <c r="A5" s="22" t="s">
        <v>77</v>
      </c>
      <c r="B5" s="42"/>
      <c r="C5" s="42"/>
      <c r="D5" s="42"/>
      <c r="E5" s="42"/>
      <c r="F5" s="42"/>
    </row>
    <row r="6" spans="1:6" s="3" customFormat="1" ht="18.75" customHeight="1" x14ac:dyDescent="0.2">
      <c r="A6" s="22" t="s">
        <v>50</v>
      </c>
      <c r="B6" s="17"/>
      <c r="C6" s="17"/>
      <c r="D6" s="17"/>
      <c r="E6" s="17"/>
      <c r="F6" s="17"/>
    </row>
    <row r="7" spans="1:6" s="17" customFormat="1" ht="18.75" customHeight="1" x14ac:dyDescent="0.2">
      <c r="A7" s="37" t="s">
        <v>7</v>
      </c>
      <c r="B7" s="40"/>
      <c r="C7" s="40"/>
      <c r="D7" s="40"/>
      <c r="E7" s="40"/>
      <c r="F7" s="40"/>
    </row>
    <row r="8" spans="1:6" s="17" customFormat="1" ht="18.75" customHeight="1" x14ac:dyDescent="0.2">
      <c r="A8" s="37" t="s">
        <v>130</v>
      </c>
      <c r="B8" s="40"/>
      <c r="C8" s="40"/>
      <c r="D8" s="40"/>
      <c r="E8" s="40"/>
      <c r="F8" s="40"/>
    </row>
    <row r="9" spans="1:6" s="17" customFormat="1" ht="18.75" customHeight="1" x14ac:dyDescent="0.2">
      <c r="A9" s="37" t="s">
        <v>97</v>
      </c>
      <c r="B9" s="40"/>
      <c r="C9" s="40"/>
      <c r="D9" s="40"/>
      <c r="E9" s="40"/>
      <c r="F9" s="40"/>
    </row>
    <row r="10" spans="1:6" s="17" customFormat="1" ht="18.75" customHeight="1" x14ac:dyDescent="0.2">
      <c r="A10" s="37" t="s">
        <v>10</v>
      </c>
      <c r="B10" s="40"/>
      <c r="C10" s="40"/>
      <c r="D10" s="40"/>
      <c r="E10" s="40"/>
      <c r="F10" s="40"/>
    </row>
    <row r="11" spans="1:6" s="8" customFormat="1" ht="18.75" customHeight="1" x14ac:dyDescent="0.2">
      <c r="A11" s="98"/>
      <c r="B11" s="99"/>
      <c r="C11" s="99"/>
      <c r="D11" s="100"/>
      <c r="E11" s="100"/>
      <c r="F11" s="100"/>
    </row>
    <row r="12" spans="1:6" s="8" customFormat="1" ht="18.75" customHeight="1" x14ac:dyDescent="0.2">
      <c r="A12" s="22" t="s">
        <v>51</v>
      </c>
    </row>
    <row r="13" spans="1:6" s="8" customFormat="1" ht="18.75" customHeight="1" x14ac:dyDescent="0.2">
      <c r="A13" s="22" t="s">
        <v>98</v>
      </c>
      <c r="B13" s="25"/>
      <c r="C13" s="17"/>
      <c r="D13" s="17"/>
      <c r="E13" s="17"/>
    </row>
    <row r="14" spans="1:6" s="12" customFormat="1" ht="18.75" customHeight="1" x14ac:dyDescent="0.2">
      <c r="A14" s="8"/>
      <c r="B14" s="8"/>
      <c r="C14" s="26"/>
      <c r="D14" s="26"/>
      <c r="E14" s="26"/>
      <c r="F14" s="10" t="s">
        <v>53</v>
      </c>
    </row>
    <row r="15" spans="1:6" s="3" customFormat="1" ht="31.75" customHeight="1" x14ac:dyDescent="0.2">
      <c r="A15" s="11" t="s">
        <v>54</v>
      </c>
      <c r="B15" s="58" t="s">
        <v>13</v>
      </c>
      <c r="C15" s="58" t="s">
        <v>128</v>
      </c>
      <c r="D15" s="58" t="s">
        <v>131</v>
      </c>
      <c r="E15" s="58" t="s">
        <v>132</v>
      </c>
      <c r="F15" s="59" t="s">
        <v>55</v>
      </c>
    </row>
    <row r="16" spans="1:6" s="3" customFormat="1" ht="31.75" customHeight="1" x14ac:dyDescent="0.2">
      <c r="A16" s="13" t="s">
        <v>79</v>
      </c>
      <c r="B16" s="13">
        <f>SUM(B17:B20)</f>
        <v>0</v>
      </c>
      <c r="C16" s="13">
        <f>SUM(C17:C20)</f>
        <v>0</v>
      </c>
      <c r="D16" s="13">
        <f>SUM(D17:D20)</f>
        <v>0</v>
      </c>
      <c r="E16" s="103">
        <f>SUM(E17:E20)</f>
        <v>0</v>
      </c>
      <c r="F16" s="85">
        <f t="shared" ref="F16:F24" si="0">SUM(B16:E16)</f>
        <v>0</v>
      </c>
    </row>
    <row r="17" spans="1:6" s="3" customFormat="1" ht="31.75" customHeight="1" x14ac:dyDescent="0.2">
      <c r="A17" s="14" t="s">
        <v>99</v>
      </c>
      <c r="B17" s="77">
        <v>0</v>
      </c>
      <c r="C17" s="77">
        <v>0</v>
      </c>
      <c r="D17" s="77">
        <v>0</v>
      </c>
      <c r="E17" s="104">
        <v>0</v>
      </c>
      <c r="F17" s="86">
        <f t="shared" si="0"/>
        <v>0</v>
      </c>
    </row>
    <row r="18" spans="1:6" s="3" customFormat="1" ht="31.75" customHeight="1" x14ac:dyDescent="0.2">
      <c r="A18" s="14" t="s">
        <v>100</v>
      </c>
      <c r="B18" s="77">
        <v>0</v>
      </c>
      <c r="C18" s="77">
        <v>0</v>
      </c>
      <c r="D18" s="77">
        <v>0</v>
      </c>
      <c r="E18" s="104">
        <v>0</v>
      </c>
      <c r="F18" s="86">
        <f t="shared" si="0"/>
        <v>0</v>
      </c>
    </row>
    <row r="19" spans="1:6" s="3" customFormat="1" ht="31.75" customHeight="1" x14ac:dyDescent="0.2">
      <c r="A19" s="14" t="s">
        <v>101</v>
      </c>
      <c r="B19" s="77">
        <v>0</v>
      </c>
      <c r="C19" s="77">
        <v>0</v>
      </c>
      <c r="D19" s="77">
        <v>0</v>
      </c>
      <c r="E19" s="104">
        <v>0</v>
      </c>
      <c r="F19" s="86">
        <f t="shared" si="0"/>
        <v>0</v>
      </c>
    </row>
    <row r="20" spans="1:6" s="3" customFormat="1" ht="31.75" customHeight="1" x14ac:dyDescent="0.2">
      <c r="A20" s="14" t="s">
        <v>102</v>
      </c>
      <c r="B20" s="77">
        <v>0</v>
      </c>
      <c r="C20" s="77">
        <v>0</v>
      </c>
      <c r="D20" s="77">
        <v>0</v>
      </c>
      <c r="E20" s="104">
        <v>0</v>
      </c>
      <c r="F20" s="87">
        <f t="shared" si="0"/>
        <v>0</v>
      </c>
    </row>
    <row r="21" spans="1:6" s="3" customFormat="1" ht="31.75" customHeight="1" x14ac:dyDescent="0.2">
      <c r="A21" s="72" t="s">
        <v>103</v>
      </c>
      <c r="B21" s="6">
        <f>ROUNDDOWN((B16/1000*30%),0)*1000</f>
        <v>0</v>
      </c>
      <c r="C21" s="6">
        <f>ROUNDDOWN((C16/1000*30%),0)*1000</f>
        <v>0</v>
      </c>
      <c r="D21" s="6">
        <f>ROUNDDOWN((D16/1000*30%),0)*1000</f>
        <v>0</v>
      </c>
      <c r="E21" s="105">
        <f>ROUNDDOWN((E16/1000*30%),0)*1000</f>
        <v>0</v>
      </c>
      <c r="F21" s="85">
        <f t="shared" si="0"/>
        <v>0</v>
      </c>
    </row>
    <row r="22" spans="1:6" s="3" customFormat="1" ht="31.75" customHeight="1" x14ac:dyDescent="0.2">
      <c r="A22" s="95" t="s">
        <v>87</v>
      </c>
      <c r="B22" s="81">
        <v>0</v>
      </c>
      <c r="C22" s="81">
        <v>0</v>
      </c>
      <c r="D22" s="81">
        <v>0</v>
      </c>
      <c r="E22" s="112">
        <v>0</v>
      </c>
      <c r="F22" s="85">
        <f t="shared" si="0"/>
        <v>0</v>
      </c>
    </row>
    <row r="23" spans="1:6" s="3" customFormat="1" ht="31.75" customHeight="1" x14ac:dyDescent="0.2">
      <c r="A23" s="58" t="s">
        <v>104</v>
      </c>
      <c r="B23" s="6">
        <f>SUM(B16,B21,B22)</f>
        <v>0</v>
      </c>
      <c r="C23" s="6">
        <f t="shared" ref="C23:D23" si="1">SUM(C16,C21,C22)</f>
        <v>0</v>
      </c>
      <c r="D23" s="6">
        <f t="shared" si="1"/>
        <v>0</v>
      </c>
      <c r="E23" s="105">
        <f t="shared" ref="E23" si="2">SUM(E16,E21,E22)</f>
        <v>0</v>
      </c>
      <c r="F23" s="85">
        <f t="shared" si="0"/>
        <v>0</v>
      </c>
    </row>
    <row r="24" spans="1:6" s="8" customFormat="1" ht="31.75" customHeight="1" x14ac:dyDescent="0.2">
      <c r="A24" s="58" t="s">
        <v>105</v>
      </c>
      <c r="B24" s="6">
        <f>ROUNDDOWN(B23*(0.1/1.1),0)</f>
        <v>0</v>
      </c>
      <c r="C24" s="6">
        <f>ROUNDDOWN(C23*(0.1/1.1),0)</f>
        <v>0</v>
      </c>
      <c r="D24" s="6">
        <f>ROUNDDOWN(D23*(0.1/1.1),0)</f>
        <v>0</v>
      </c>
      <c r="E24" s="105">
        <f>ROUNDDOWN(E23*(0.1/1.1),0)</f>
        <v>0</v>
      </c>
      <c r="F24" s="60">
        <f t="shared" si="0"/>
        <v>0</v>
      </c>
    </row>
    <row r="25" spans="1:6" ht="19.5" customHeight="1" x14ac:dyDescent="0.2">
      <c r="A25" s="98"/>
      <c r="B25" s="99"/>
      <c r="C25" s="99"/>
      <c r="D25" s="100"/>
      <c r="E25" s="100"/>
      <c r="F25" s="100"/>
    </row>
    <row r="26" spans="1:6" s="8" customFormat="1" ht="18.75" customHeight="1" x14ac:dyDescent="0.2">
      <c r="A26" s="62" t="s">
        <v>90</v>
      </c>
      <c r="B26" s="62"/>
      <c r="C26" s="62"/>
      <c r="D26" s="62"/>
      <c r="E26" s="62"/>
      <c r="F26" s="62"/>
    </row>
    <row r="27" spans="1:6" ht="18.75" customHeight="1" x14ac:dyDescent="0.2">
      <c r="A27" s="128" t="s">
        <v>106</v>
      </c>
      <c r="B27" s="128"/>
      <c r="C27" s="128"/>
      <c r="D27" s="128"/>
      <c r="E27" s="128"/>
      <c r="F27" s="128"/>
    </row>
    <row r="28" spans="1:6" ht="18.75" customHeight="1" x14ac:dyDescent="0.2">
      <c r="A28" s="127" t="s">
        <v>107</v>
      </c>
      <c r="B28" s="127"/>
      <c r="C28" s="127"/>
      <c r="D28" s="127"/>
      <c r="E28" s="127"/>
      <c r="F28" s="127"/>
    </row>
    <row r="29" spans="1:6" ht="18.75" customHeight="1" x14ac:dyDescent="0.2">
      <c r="A29" s="128" t="s">
        <v>108</v>
      </c>
      <c r="B29" s="132"/>
      <c r="C29" s="132"/>
      <c r="D29" s="132"/>
      <c r="E29" s="132"/>
      <c r="F29" s="132"/>
    </row>
    <row r="30" spans="1:6" ht="18.75" customHeight="1" x14ac:dyDescent="0.2">
      <c r="A30" s="128" t="s">
        <v>109</v>
      </c>
      <c r="B30" s="128"/>
      <c r="C30" s="128"/>
      <c r="D30" s="128"/>
      <c r="E30" s="128"/>
      <c r="F30" s="128"/>
    </row>
    <row r="31" spans="1:6" ht="18.75" customHeight="1" x14ac:dyDescent="0.2"/>
    <row r="32" spans="1:6" ht="18.75" customHeight="1" x14ac:dyDescent="0.2"/>
  </sheetData>
  <mergeCells count="5">
    <mergeCell ref="A2:F2"/>
    <mergeCell ref="A27:F27"/>
    <mergeCell ref="A28:F28"/>
    <mergeCell ref="A29:F29"/>
    <mergeCell ref="A30:F30"/>
  </mergeCells>
  <phoneticPr fontId="4"/>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57370-9CBC-4BA2-B0E6-3BFDE7996D08}">
  <sheetPr>
    <pageSetUpPr fitToPage="1"/>
  </sheetPr>
  <dimension ref="A1:G37"/>
  <sheetViews>
    <sheetView showGridLines="0" zoomScale="90" zoomScaleNormal="90" workbookViewId="0"/>
  </sheetViews>
  <sheetFormatPr defaultRowHeight="13" x14ac:dyDescent="0.2"/>
  <cols>
    <col min="1" max="1" width="35.36328125" bestFit="1" customWidth="1"/>
    <col min="2" max="6" width="21.36328125" customWidth="1"/>
  </cols>
  <sheetData>
    <row r="1" spans="1:7" x14ac:dyDescent="0.2">
      <c r="A1" t="s">
        <v>0</v>
      </c>
    </row>
    <row r="2" spans="1:7" ht="23" x14ac:dyDescent="0.2">
      <c r="A2" s="117" t="s">
        <v>110</v>
      </c>
      <c r="B2" s="117"/>
      <c r="C2" s="117"/>
      <c r="D2" s="117"/>
      <c r="E2" s="117"/>
      <c r="F2" s="117"/>
    </row>
    <row r="3" spans="1:7" s="3" customFormat="1" ht="19.5" customHeight="1" x14ac:dyDescent="0.2">
      <c r="A3" s="22" t="s">
        <v>48</v>
      </c>
      <c r="B3" s="17"/>
      <c r="C3" s="17"/>
      <c r="D3" s="17"/>
      <c r="E3" s="17"/>
      <c r="F3" s="17"/>
    </row>
    <row r="4" spans="1:7" ht="19.5" customHeight="1" x14ac:dyDescent="0.2">
      <c r="A4" s="22" t="s">
        <v>49</v>
      </c>
      <c r="B4" s="42"/>
      <c r="C4" s="42"/>
      <c r="D4" s="42"/>
      <c r="E4" s="42"/>
      <c r="F4" s="23"/>
    </row>
    <row r="5" spans="1:7" s="3" customFormat="1" ht="19.5" customHeight="1" x14ac:dyDescent="0.2">
      <c r="A5" s="22" t="s">
        <v>50</v>
      </c>
      <c r="B5" s="17"/>
      <c r="C5" s="17"/>
      <c r="D5" s="17"/>
      <c r="E5" s="17"/>
    </row>
    <row r="6" spans="1:7" s="17" customFormat="1" ht="19.5" customHeight="1" x14ac:dyDescent="0.2">
      <c r="A6" s="37" t="s">
        <v>7</v>
      </c>
      <c r="B6" s="40"/>
      <c r="C6" s="40"/>
      <c r="D6" s="40"/>
      <c r="E6" s="40"/>
      <c r="F6" s="40"/>
    </row>
    <row r="7" spans="1:7" s="17" customFormat="1" ht="19.5" customHeight="1" x14ac:dyDescent="0.2">
      <c r="A7" s="37" t="s">
        <v>130</v>
      </c>
      <c r="B7" s="40"/>
      <c r="C7" s="40"/>
      <c r="D7" s="40"/>
      <c r="E7" s="40"/>
      <c r="F7" s="40"/>
    </row>
    <row r="8" spans="1:7" s="17" customFormat="1" ht="19.5" customHeight="1" x14ac:dyDescent="0.2">
      <c r="A8" s="37" t="s">
        <v>9</v>
      </c>
      <c r="B8" s="40"/>
      <c r="C8" s="40"/>
      <c r="D8" s="40"/>
      <c r="E8" s="40"/>
      <c r="F8" s="40"/>
    </row>
    <row r="9" spans="1:7" s="17" customFormat="1" ht="19.5" customHeight="1" x14ac:dyDescent="0.2">
      <c r="A9" s="37" t="s">
        <v>10</v>
      </c>
      <c r="B9" s="40"/>
      <c r="C9" s="40"/>
      <c r="D9" s="40"/>
      <c r="E9" s="40"/>
      <c r="F9" s="40"/>
    </row>
    <row r="10" spans="1:7" s="8" customFormat="1" ht="19.5" customHeight="1" x14ac:dyDescent="0.2">
      <c r="A10" s="98"/>
      <c r="B10" s="99"/>
      <c r="C10" s="99"/>
      <c r="D10" s="100"/>
      <c r="E10" s="100"/>
      <c r="F10" s="100"/>
    </row>
    <row r="11" spans="1:7" s="8" customFormat="1" ht="19.5" customHeight="1" x14ac:dyDescent="0.2">
      <c r="A11" s="22" t="s">
        <v>51</v>
      </c>
    </row>
    <row r="12" spans="1:7" s="8" customFormat="1" ht="19.5" customHeight="1" x14ac:dyDescent="0.2">
      <c r="A12" s="22" t="s">
        <v>52</v>
      </c>
      <c r="B12" s="25"/>
      <c r="C12" s="17"/>
      <c r="D12" s="17"/>
      <c r="E12" s="17"/>
    </row>
    <row r="13" spans="1:7" s="8" customFormat="1" ht="19.5" customHeight="1" x14ac:dyDescent="0.2">
      <c r="C13" s="26"/>
      <c r="D13" s="26"/>
      <c r="E13" s="26"/>
      <c r="F13" s="10" t="s">
        <v>53</v>
      </c>
    </row>
    <row r="14" spans="1:7" s="12" customFormat="1" ht="36" customHeight="1" x14ac:dyDescent="0.2">
      <c r="A14" s="11" t="s">
        <v>54</v>
      </c>
      <c r="B14" s="58" t="s">
        <v>13</v>
      </c>
      <c r="C14" s="58" t="s">
        <v>128</v>
      </c>
      <c r="D14" s="58" t="s">
        <v>131</v>
      </c>
      <c r="E14" s="58" t="s">
        <v>132</v>
      </c>
      <c r="F14" s="59" t="s">
        <v>55</v>
      </c>
      <c r="G14" s="3"/>
    </row>
    <row r="15" spans="1:7" s="3" customFormat="1" ht="22.75" customHeight="1" x14ac:dyDescent="0.2">
      <c r="A15" s="13" t="s">
        <v>56</v>
      </c>
      <c r="B15" s="13">
        <f>SUM(B16:B18)</f>
        <v>0</v>
      </c>
      <c r="C15" s="13">
        <f>SUM(C16:C18)</f>
        <v>0</v>
      </c>
      <c r="D15" s="13">
        <f>SUM(D16:D18)</f>
        <v>0</v>
      </c>
      <c r="E15" s="103">
        <f>SUM(E16:E18)</f>
        <v>0</v>
      </c>
      <c r="F15" s="85">
        <f t="shared" ref="F15:F30" si="0">SUM(B15:E15)</f>
        <v>0</v>
      </c>
    </row>
    <row r="16" spans="1:7" s="3" customFormat="1" ht="22.75" customHeight="1" x14ac:dyDescent="0.2">
      <c r="A16" s="14" t="s">
        <v>57</v>
      </c>
      <c r="B16" s="77">
        <v>0</v>
      </c>
      <c r="C16" s="77">
        <v>0</v>
      </c>
      <c r="D16" s="77">
        <v>0</v>
      </c>
      <c r="E16" s="104">
        <v>0</v>
      </c>
      <c r="F16" s="86">
        <f t="shared" si="0"/>
        <v>0</v>
      </c>
    </row>
    <row r="17" spans="1:6" s="3" customFormat="1" ht="22.75" customHeight="1" x14ac:dyDescent="0.2">
      <c r="A17" s="14" t="s">
        <v>58</v>
      </c>
      <c r="B17" s="77">
        <v>0</v>
      </c>
      <c r="C17" s="77">
        <v>0</v>
      </c>
      <c r="D17" s="77">
        <v>0</v>
      </c>
      <c r="E17" s="104">
        <v>0</v>
      </c>
      <c r="F17" s="86">
        <f t="shared" si="0"/>
        <v>0</v>
      </c>
    </row>
    <row r="18" spans="1:6" s="3" customFormat="1" ht="22.75" customHeight="1" x14ac:dyDescent="0.2">
      <c r="A18" s="15" t="s">
        <v>59</v>
      </c>
      <c r="B18" s="77">
        <v>0</v>
      </c>
      <c r="C18" s="77">
        <v>0</v>
      </c>
      <c r="D18" s="77">
        <v>0</v>
      </c>
      <c r="E18" s="104">
        <v>0</v>
      </c>
      <c r="F18" s="86">
        <f t="shared" si="0"/>
        <v>0</v>
      </c>
    </row>
    <row r="19" spans="1:6" s="3" customFormat="1" ht="22.75" customHeight="1" x14ac:dyDescent="0.2">
      <c r="A19" s="13" t="s">
        <v>60</v>
      </c>
      <c r="B19" s="13">
        <f>SUM(B20:B21)</f>
        <v>0</v>
      </c>
      <c r="C19" s="13">
        <f>SUM(C20:C21)</f>
        <v>0</v>
      </c>
      <c r="D19" s="13">
        <f>SUM(D20:D21)</f>
        <v>0</v>
      </c>
      <c r="E19" s="103">
        <f>SUM(E20:E21)</f>
        <v>0</v>
      </c>
      <c r="F19" s="85">
        <f t="shared" si="0"/>
        <v>0</v>
      </c>
    </row>
    <row r="20" spans="1:6" s="3" customFormat="1" ht="22.75" customHeight="1" x14ac:dyDescent="0.2">
      <c r="A20" s="14" t="s">
        <v>61</v>
      </c>
      <c r="B20" s="77">
        <v>0</v>
      </c>
      <c r="C20" s="77">
        <v>0</v>
      </c>
      <c r="D20" s="77">
        <v>0</v>
      </c>
      <c r="E20" s="104">
        <v>0</v>
      </c>
      <c r="F20" s="86">
        <f t="shared" si="0"/>
        <v>0</v>
      </c>
    </row>
    <row r="21" spans="1:6" s="3" customFormat="1" ht="22.75" customHeight="1" x14ac:dyDescent="0.2">
      <c r="A21" s="15" t="s">
        <v>62</v>
      </c>
      <c r="B21" s="78">
        <v>0</v>
      </c>
      <c r="C21" s="78">
        <v>0</v>
      </c>
      <c r="D21" s="78">
        <v>0</v>
      </c>
      <c r="E21" s="106">
        <v>0</v>
      </c>
      <c r="F21" s="86">
        <f t="shared" si="0"/>
        <v>0</v>
      </c>
    </row>
    <row r="22" spans="1:6" s="3" customFormat="1" ht="22.75" customHeight="1" x14ac:dyDescent="0.2">
      <c r="A22" s="14" t="s">
        <v>63</v>
      </c>
      <c r="B22" s="14">
        <f>SUM(B23:B26)</f>
        <v>0</v>
      </c>
      <c r="C22" s="14">
        <f>SUM(C23:C26)</f>
        <v>0</v>
      </c>
      <c r="D22" s="14">
        <f>SUM(D23:D26)</f>
        <v>0</v>
      </c>
      <c r="E22" s="107">
        <f>SUM(E23:E26)</f>
        <v>0</v>
      </c>
      <c r="F22" s="85">
        <f t="shared" si="0"/>
        <v>0</v>
      </c>
    </row>
    <row r="23" spans="1:6" s="3" customFormat="1" ht="22.75" customHeight="1" x14ac:dyDescent="0.2">
      <c r="A23" s="14" t="s">
        <v>64</v>
      </c>
      <c r="B23" s="77">
        <v>0</v>
      </c>
      <c r="C23" s="77">
        <v>0</v>
      </c>
      <c r="D23" s="77">
        <v>0</v>
      </c>
      <c r="E23" s="104">
        <v>0</v>
      </c>
      <c r="F23" s="86">
        <f t="shared" si="0"/>
        <v>0</v>
      </c>
    </row>
    <row r="24" spans="1:6" s="3" customFormat="1" ht="22.75" customHeight="1" x14ac:dyDescent="0.2">
      <c r="A24" s="14" t="s">
        <v>65</v>
      </c>
      <c r="B24" s="77">
        <v>0</v>
      </c>
      <c r="C24" s="77">
        <v>0</v>
      </c>
      <c r="D24" s="77">
        <v>0</v>
      </c>
      <c r="E24" s="104">
        <v>0</v>
      </c>
      <c r="F24" s="86">
        <f t="shared" si="0"/>
        <v>0</v>
      </c>
    </row>
    <row r="25" spans="1:6" s="3" customFormat="1" ht="22.75" customHeight="1" x14ac:dyDescent="0.2">
      <c r="A25" s="14" t="s">
        <v>66</v>
      </c>
      <c r="B25" s="77">
        <v>0</v>
      </c>
      <c r="C25" s="77">
        <v>0</v>
      </c>
      <c r="D25" s="77">
        <v>0</v>
      </c>
      <c r="E25" s="104">
        <v>0</v>
      </c>
      <c r="F25" s="86">
        <f t="shared" si="0"/>
        <v>0</v>
      </c>
    </row>
    <row r="26" spans="1:6" s="3" customFormat="1" ht="22.75" customHeight="1" x14ac:dyDescent="0.2">
      <c r="A26" s="14" t="s">
        <v>67</v>
      </c>
      <c r="B26" s="77">
        <v>0</v>
      </c>
      <c r="C26" s="77">
        <v>0</v>
      </c>
      <c r="D26" s="77">
        <v>0</v>
      </c>
      <c r="E26" s="104">
        <v>0</v>
      </c>
      <c r="F26" s="87">
        <f t="shared" si="0"/>
        <v>0</v>
      </c>
    </row>
    <row r="27" spans="1:6" s="3" customFormat="1" ht="22.75" customHeight="1" x14ac:dyDescent="0.2">
      <c r="A27" s="16" t="s">
        <v>68</v>
      </c>
      <c r="B27" s="7">
        <f>SUM(B15,B19,B22)</f>
        <v>0</v>
      </c>
      <c r="C27" s="7">
        <f>SUM(C15,C19,C22)</f>
        <v>0</v>
      </c>
      <c r="D27" s="7">
        <f>SUM(D15,D19,D22)</f>
        <v>0</v>
      </c>
      <c r="E27" s="108">
        <f>SUM(E15,E19,E22)</f>
        <v>0</v>
      </c>
      <c r="F27" s="86">
        <f t="shared" si="0"/>
        <v>0</v>
      </c>
    </row>
    <row r="28" spans="1:6" s="3" customFormat="1" ht="22.75" customHeight="1" x14ac:dyDescent="0.2">
      <c r="A28" s="72" t="s">
        <v>111</v>
      </c>
      <c r="B28" s="6">
        <f>ROUNDDOWN((B27/1000*10%),0)*1000</f>
        <v>0</v>
      </c>
      <c r="C28" s="6">
        <f>ROUNDDOWN((C27/1000*10%),0)*1000</f>
        <v>0</v>
      </c>
      <c r="D28" s="6">
        <f>ROUNDDOWN((D27/1000*10%),0)*1000</f>
        <v>0</v>
      </c>
      <c r="E28" s="105">
        <f>ROUNDDOWN((E27/1000*10%),0)*1000</f>
        <v>0</v>
      </c>
      <c r="F28" s="60">
        <f t="shared" si="0"/>
        <v>0</v>
      </c>
    </row>
    <row r="29" spans="1:6" s="3" customFormat="1" ht="22.75" customHeight="1" x14ac:dyDescent="0.2">
      <c r="A29" s="15" t="s">
        <v>112</v>
      </c>
      <c r="B29" s="77">
        <v>0</v>
      </c>
      <c r="C29" s="77">
        <v>0</v>
      </c>
      <c r="D29" s="77">
        <v>0</v>
      </c>
      <c r="E29" s="104">
        <v>0</v>
      </c>
      <c r="F29" s="60">
        <f t="shared" si="0"/>
        <v>0</v>
      </c>
    </row>
    <row r="30" spans="1:6" s="3" customFormat="1" ht="22.75" customHeight="1" x14ac:dyDescent="0.2">
      <c r="A30" s="4" t="s">
        <v>113</v>
      </c>
      <c r="B30" s="6">
        <f>SUM(B27:B29)</f>
        <v>0</v>
      </c>
      <c r="C30" s="6">
        <f>SUM(C27:C29)</f>
        <v>0</v>
      </c>
      <c r="D30" s="6">
        <f>SUM(D27:D29)</f>
        <v>0</v>
      </c>
      <c r="E30" s="105">
        <f>SUM(E27:E29)</f>
        <v>0</v>
      </c>
      <c r="F30" s="60">
        <f t="shared" si="0"/>
        <v>0</v>
      </c>
    </row>
    <row r="31" spans="1:6" ht="19.5" customHeight="1" x14ac:dyDescent="0.2">
      <c r="A31" s="98"/>
      <c r="B31" s="99"/>
      <c r="C31" s="99"/>
      <c r="D31" s="100"/>
      <c r="E31" s="100"/>
      <c r="F31" s="100"/>
    </row>
    <row r="32" spans="1:6" ht="19.5" customHeight="1" x14ac:dyDescent="0.2">
      <c r="A32" s="62" t="s">
        <v>74</v>
      </c>
      <c r="B32" s="62"/>
      <c r="C32" s="62"/>
      <c r="D32" s="62"/>
      <c r="E32" s="62"/>
      <c r="F32" s="62"/>
    </row>
    <row r="33" spans="1:6" ht="62.5" customHeight="1" x14ac:dyDescent="0.2">
      <c r="A33" s="128" t="s">
        <v>114</v>
      </c>
      <c r="B33" s="128"/>
      <c r="C33" s="128"/>
      <c r="D33" s="128"/>
      <c r="E33" s="128"/>
      <c r="F33" s="128"/>
    </row>
    <row r="34" spans="1:6" ht="20.25" customHeight="1" x14ac:dyDescent="0.2">
      <c r="A34" s="128" t="s">
        <v>115</v>
      </c>
      <c r="B34" s="128"/>
      <c r="C34" s="128"/>
      <c r="D34" s="128"/>
      <c r="E34" s="128"/>
      <c r="F34" s="128"/>
    </row>
    <row r="35" spans="1:6" ht="34.5" customHeight="1" x14ac:dyDescent="0.2">
      <c r="A35" s="128" t="s">
        <v>116</v>
      </c>
      <c r="B35" s="127"/>
      <c r="C35" s="127"/>
      <c r="D35" s="127"/>
      <c r="E35" s="127"/>
      <c r="F35" s="127"/>
    </row>
    <row r="36" spans="1:6" ht="19.5" customHeight="1" x14ac:dyDescent="0.2">
      <c r="A36" s="133" t="s">
        <v>117</v>
      </c>
      <c r="B36" s="133"/>
      <c r="C36" s="133"/>
      <c r="D36" s="133"/>
      <c r="E36" s="133"/>
      <c r="F36" s="133"/>
    </row>
    <row r="37" spans="1:6" ht="19.5" customHeight="1" x14ac:dyDescent="0.2"/>
  </sheetData>
  <mergeCells count="5">
    <mergeCell ref="A2:F2"/>
    <mergeCell ref="A33:F33"/>
    <mergeCell ref="A34:F34"/>
    <mergeCell ref="A35:F35"/>
    <mergeCell ref="A36:F36"/>
  </mergeCells>
  <phoneticPr fontId="9"/>
  <pageMargins left="0.70866141732283472" right="0.70866141732283472" top="0.74803149606299213" bottom="0.74803149606299213" header="0.31496062992125984" footer="0.31496062992125984"/>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FF3D8-4396-4C9C-99AE-D860A0108BAC}">
  <sheetPr>
    <pageSetUpPr fitToPage="1"/>
  </sheetPr>
  <dimension ref="A1:H35"/>
  <sheetViews>
    <sheetView showGridLines="0" zoomScale="90" zoomScaleNormal="90" workbookViewId="0"/>
  </sheetViews>
  <sheetFormatPr defaultRowHeight="13" x14ac:dyDescent="0.2"/>
  <cols>
    <col min="1" max="1" width="35.36328125" bestFit="1" customWidth="1"/>
    <col min="2" max="6" width="21.36328125" customWidth="1"/>
  </cols>
  <sheetData>
    <row r="1" spans="1:7" x14ac:dyDescent="0.2">
      <c r="A1" t="s">
        <v>0</v>
      </c>
    </row>
    <row r="2" spans="1:7" ht="19.5" x14ac:dyDescent="0.2">
      <c r="A2" s="117" t="s">
        <v>118</v>
      </c>
      <c r="B2" s="117"/>
      <c r="C2" s="117"/>
      <c r="D2" s="117"/>
      <c r="E2" s="117"/>
      <c r="F2" s="117"/>
    </row>
    <row r="3" spans="1:7" ht="19.5" customHeight="1" x14ac:dyDescent="0.2">
      <c r="A3" s="22" t="s">
        <v>48</v>
      </c>
      <c r="B3" s="23"/>
      <c r="C3" s="23"/>
      <c r="D3" s="23"/>
      <c r="E3" s="23"/>
      <c r="F3" s="23"/>
      <c r="G3" s="1"/>
    </row>
    <row r="4" spans="1:7" ht="19.5" customHeight="1" x14ac:dyDescent="0.2">
      <c r="A4" s="22" t="s">
        <v>49</v>
      </c>
      <c r="B4" s="42"/>
      <c r="C4" s="42"/>
      <c r="D4" s="42"/>
      <c r="E4" s="42"/>
      <c r="F4" s="23"/>
      <c r="G4" s="23"/>
    </row>
    <row r="5" spans="1:7" ht="19.5" customHeight="1" x14ac:dyDescent="0.2">
      <c r="A5" s="22" t="s">
        <v>50</v>
      </c>
      <c r="B5" s="23"/>
      <c r="C5" s="23"/>
      <c r="D5" s="23"/>
      <c r="E5" s="23"/>
      <c r="F5" s="23"/>
      <c r="G5" s="1"/>
    </row>
    <row r="6" spans="1:7" ht="19.5" customHeight="1" x14ac:dyDescent="0.2">
      <c r="A6" s="37" t="s">
        <v>7</v>
      </c>
      <c r="B6" s="38"/>
      <c r="C6" s="38"/>
      <c r="D6" s="38"/>
      <c r="E6" s="38"/>
      <c r="F6" s="38"/>
      <c r="G6" s="23"/>
    </row>
    <row r="7" spans="1:7" ht="19.5" customHeight="1" x14ac:dyDescent="0.2">
      <c r="A7" s="37" t="s">
        <v>130</v>
      </c>
      <c r="B7" s="38"/>
      <c r="C7" s="38"/>
      <c r="D7" s="38"/>
      <c r="E7" s="38"/>
      <c r="F7" s="38"/>
      <c r="G7" s="23"/>
    </row>
    <row r="8" spans="1:7" ht="19.5" customHeight="1" x14ac:dyDescent="0.2">
      <c r="A8" s="37" t="s">
        <v>9</v>
      </c>
      <c r="B8" s="38"/>
      <c r="C8" s="38"/>
      <c r="D8" s="38"/>
      <c r="E8" s="38"/>
      <c r="F8" s="38"/>
      <c r="G8" s="23"/>
    </row>
    <row r="9" spans="1:7" ht="19.5" customHeight="1" x14ac:dyDescent="0.2">
      <c r="A9" s="37" t="s">
        <v>10</v>
      </c>
      <c r="B9" s="38"/>
      <c r="C9" s="38"/>
      <c r="D9" s="38"/>
      <c r="E9" s="38"/>
      <c r="F9" s="38"/>
      <c r="G9" s="23"/>
    </row>
    <row r="10" spans="1:7" ht="19.5" customHeight="1" x14ac:dyDescent="0.2">
      <c r="A10" s="98"/>
      <c r="B10" s="99"/>
      <c r="C10" s="99"/>
      <c r="D10" s="100"/>
      <c r="E10" s="100"/>
      <c r="F10" s="100"/>
    </row>
    <row r="11" spans="1:7" s="3" customFormat="1" ht="19.5" customHeight="1" x14ac:dyDescent="0.2">
      <c r="A11" s="22" t="s">
        <v>51</v>
      </c>
      <c r="B11" s="17"/>
      <c r="C11" s="17"/>
      <c r="D11" s="17"/>
      <c r="E11" s="17"/>
      <c r="F11" s="17"/>
    </row>
    <row r="12" spans="1:7" s="8" customFormat="1" ht="19.5" customHeight="1" x14ac:dyDescent="0.2">
      <c r="A12" s="22" t="s">
        <v>52</v>
      </c>
    </row>
    <row r="13" spans="1:7" s="8" customFormat="1" ht="19.5" customHeight="1" x14ac:dyDescent="0.2">
      <c r="C13" s="26"/>
      <c r="D13" s="26"/>
      <c r="E13" s="26"/>
      <c r="F13" s="10" t="s">
        <v>53</v>
      </c>
    </row>
    <row r="14" spans="1:7" s="12" customFormat="1" ht="36" customHeight="1" x14ac:dyDescent="0.2">
      <c r="A14" s="11" t="s">
        <v>54</v>
      </c>
      <c r="B14" s="58" t="s">
        <v>13</v>
      </c>
      <c r="C14" s="58" t="s">
        <v>128</v>
      </c>
      <c r="D14" s="58" t="s">
        <v>131</v>
      </c>
      <c r="E14" s="58" t="s">
        <v>132</v>
      </c>
      <c r="F14" s="59" t="s">
        <v>55</v>
      </c>
    </row>
    <row r="15" spans="1:7" s="3" customFormat="1" ht="22.75" customHeight="1" x14ac:dyDescent="0.2">
      <c r="A15" s="13" t="s">
        <v>56</v>
      </c>
      <c r="B15" s="13">
        <f>SUM(B16:B18)</f>
        <v>0</v>
      </c>
      <c r="C15" s="13">
        <f>SUM(C16:C18)</f>
        <v>0</v>
      </c>
      <c r="D15" s="13">
        <f>SUM(D16:D18)</f>
        <v>0</v>
      </c>
      <c r="E15" s="103">
        <f>SUM(E16:E18)</f>
        <v>0</v>
      </c>
      <c r="F15" s="85">
        <f t="shared" ref="F15:F31" si="0">SUM(B15:E15)</f>
        <v>0</v>
      </c>
    </row>
    <row r="16" spans="1:7" s="3" customFormat="1" ht="22.75" customHeight="1" x14ac:dyDescent="0.2">
      <c r="A16" s="14" t="s">
        <v>57</v>
      </c>
      <c r="B16" s="77">
        <v>0</v>
      </c>
      <c r="C16" s="77">
        <v>0</v>
      </c>
      <c r="D16" s="77">
        <v>0</v>
      </c>
      <c r="E16" s="104">
        <v>0</v>
      </c>
      <c r="F16" s="86">
        <f t="shared" si="0"/>
        <v>0</v>
      </c>
    </row>
    <row r="17" spans="1:6" s="3" customFormat="1" ht="22.75" customHeight="1" x14ac:dyDescent="0.2">
      <c r="A17" s="14" t="s">
        <v>58</v>
      </c>
      <c r="B17" s="77">
        <v>0</v>
      </c>
      <c r="C17" s="77">
        <v>0</v>
      </c>
      <c r="D17" s="77">
        <v>0</v>
      </c>
      <c r="E17" s="104">
        <v>0</v>
      </c>
      <c r="F17" s="86">
        <f t="shared" si="0"/>
        <v>0</v>
      </c>
    </row>
    <row r="18" spans="1:6" s="3" customFormat="1" ht="22.75" customHeight="1" x14ac:dyDescent="0.2">
      <c r="A18" s="15" t="s">
        <v>59</v>
      </c>
      <c r="B18" s="77">
        <v>0</v>
      </c>
      <c r="C18" s="77">
        <v>0</v>
      </c>
      <c r="D18" s="77">
        <v>0</v>
      </c>
      <c r="E18" s="104">
        <v>0</v>
      </c>
      <c r="F18" s="86">
        <f t="shared" si="0"/>
        <v>0</v>
      </c>
    </row>
    <row r="19" spans="1:6" s="3" customFormat="1" ht="22.75" customHeight="1" x14ac:dyDescent="0.2">
      <c r="A19" s="13" t="s">
        <v>60</v>
      </c>
      <c r="B19" s="75">
        <f>SUM(B20:B21)</f>
        <v>0</v>
      </c>
      <c r="C19" s="75">
        <f>SUM(C20:C21)</f>
        <v>0</v>
      </c>
      <c r="D19" s="75">
        <f>SUM(D20:D21)</f>
        <v>0</v>
      </c>
      <c r="E19" s="109">
        <f>SUM(E20:E21)</f>
        <v>0</v>
      </c>
      <c r="F19" s="85">
        <f t="shared" si="0"/>
        <v>0</v>
      </c>
    </row>
    <row r="20" spans="1:6" s="3" customFormat="1" ht="22.75" customHeight="1" x14ac:dyDescent="0.2">
      <c r="A20" s="14" t="s">
        <v>61</v>
      </c>
      <c r="B20" s="77">
        <v>0</v>
      </c>
      <c r="C20" s="77">
        <v>0</v>
      </c>
      <c r="D20" s="77">
        <v>0</v>
      </c>
      <c r="E20" s="104">
        <v>0</v>
      </c>
      <c r="F20" s="86">
        <f t="shared" si="0"/>
        <v>0</v>
      </c>
    </row>
    <row r="21" spans="1:6" s="3" customFormat="1" ht="22.75" customHeight="1" x14ac:dyDescent="0.2">
      <c r="A21" s="15" t="s">
        <v>62</v>
      </c>
      <c r="B21" s="78">
        <v>0</v>
      </c>
      <c r="C21" s="78">
        <v>0</v>
      </c>
      <c r="D21" s="78">
        <v>0</v>
      </c>
      <c r="E21" s="106">
        <v>0</v>
      </c>
      <c r="F21" s="87">
        <f t="shared" si="0"/>
        <v>0</v>
      </c>
    </row>
    <row r="22" spans="1:6" s="3" customFormat="1" ht="22.75" customHeight="1" x14ac:dyDescent="0.2">
      <c r="A22" s="14" t="s">
        <v>63</v>
      </c>
      <c r="B22" s="76">
        <f>SUM(B23:B26)</f>
        <v>0</v>
      </c>
      <c r="C22" s="76">
        <f>SUM(C23:C26)</f>
        <v>0</v>
      </c>
      <c r="D22" s="76">
        <f>SUM(D23:D26)</f>
        <v>0</v>
      </c>
      <c r="E22" s="110">
        <f>SUM(E23:E26)</f>
        <v>0</v>
      </c>
      <c r="F22" s="86">
        <f t="shared" si="0"/>
        <v>0</v>
      </c>
    </row>
    <row r="23" spans="1:6" s="3" customFormat="1" ht="22.75" customHeight="1" x14ac:dyDescent="0.2">
      <c r="A23" s="14" t="s">
        <v>64</v>
      </c>
      <c r="B23" s="77">
        <v>0</v>
      </c>
      <c r="C23" s="77">
        <v>0</v>
      </c>
      <c r="D23" s="77">
        <v>0</v>
      </c>
      <c r="E23" s="104">
        <v>0</v>
      </c>
      <c r="F23" s="86">
        <f t="shared" si="0"/>
        <v>0</v>
      </c>
    </row>
    <row r="24" spans="1:6" s="3" customFormat="1" ht="22.75" customHeight="1" x14ac:dyDescent="0.2">
      <c r="A24" s="14" t="s">
        <v>65</v>
      </c>
      <c r="B24" s="77">
        <v>0</v>
      </c>
      <c r="C24" s="77">
        <v>0</v>
      </c>
      <c r="D24" s="77">
        <v>0</v>
      </c>
      <c r="E24" s="104">
        <v>0</v>
      </c>
      <c r="F24" s="86">
        <f t="shared" si="0"/>
        <v>0</v>
      </c>
    </row>
    <row r="25" spans="1:6" s="3" customFormat="1" ht="22.75" customHeight="1" x14ac:dyDescent="0.2">
      <c r="A25" s="14" t="s">
        <v>66</v>
      </c>
      <c r="B25" s="77">
        <v>0</v>
      </c>
      <c r="C25" s="77">
        <v>0</v>
      </c>
      <c r="D25" s="77">
        <v>0</v>
      </c>
      <c r="E25" s="104">
        <v>0</v>
      </c>
      <c r="F25" s="86">
        <f t="shared" si="0"/>
        <v>0</v>
      </c>
    </row>
    <row r="26" spans="1:6" s="3" customFormat="1" ht="22.75" customHeight="1" x14ac:dyDescent="0.2">
      <c r="A26" s="14" t="s">
        <v>67</v>
      </c>
      <c r="B26" s="77">
        <v>0</v>
      </c>
      <c r="C26" s="77">
        <v>0</v>
      </c>
      <c r="D26" s="77">
        <v>0</v>
      </c>
      <c r="E26" s="104">
        <v>0</v>
      </c>
      <c r="F26" s="86">
        <f t="shared" si="0"/>
        <v>0</v>
      </c>
    </row>
    <row r="27" spans="1:6" s="3" customFormat="1" ht="22.75" customHeight="1" x14ac:dyDescent="0.2">
      <c r="A27" s="16" t="s">
        <v>68</v>
      </c>
      <c r="B27" s="7">
        <f>SUM(B15,B19,B22)</f>
        <v>0</v>
      </c>
      <c r="C27" s="7">
        <f>SUM(C15,C19,C22)</f>
        <v>0</v>
      </c>
      <c r="D27" s="7">
        <f>SUM(D15,D19,D22)</f>
        <v>0</v>
      </c>
      <c r="E27" s="108">
        <f>SUM(E15,E19,E22)</f>
        <v>0</v>
      </c>
      <c r="F27" s="60">
        <f t="shared" si="0"/>
        <v>0</v>
      </c>
    </row>
    <row r="28" spans="1:6" s="3" customFormat="1" ht="22.75" customHeight="1" x14ac:dyDescent="0.2">
      <c r="A28" s="72" t="s">
        <v>69</v>
      </c>
      <c r="B28" s="7">
        <f>ROUNDDOWN((B27/1000*10%),0)*1000</f>
        <v>0</v>
      </c>
      <c r="C28" s="7">
        <f>ROUNDDOWN((C27/1000*10%),0)*1000</f>
        <v>0</v>
      </c>
      <c r="D28" s="7">
        <f>ROUNDDOWN((D27/1000*10%),0)*1000</f>
        <v>0</v>
      </c>
      <c r="E28" s="108">
        <f>ROUNDDOWN((E27/1000*10%),0)*1000</f>
        <v>0</v>
      </c>
      <c r="F28" s="60">
        <f t="shared" si="0"/>
        <v>0</v>
      </c>
    </row>
    <row r="29" spans="1:6" s="3" customFormat="1" ht="22.75" customHeight="1" x14ac:dyDescent="0.2">
      <c r="A29" s="58" t="s">
        <v>119</v>
      </c>
      <c r="B29" s="6">
        <f>SUM(B27:B28)</f>
        <v>0</v>
      </c>
      <c r="C29" s="6">
        <f>SUM(C27:C28)</f>
        <v>0</v>
      </c>
      <c r="D29" s="6">
        <f>SUM(D27:D28)</f>
        <v>0</v>
      </c>
      <c r="E29" s="105">
        <f>SUM(E27:E28)</f>
        <v>0</v>
      </c>
      <c r="F29" s="60">
        <f t="shared" si="0"/>
        <v>0</v>
      </c>
    </row>
    <row r="30" spans="1:6" s="3" customFormat="1" ht="22.75" customHeight="1" x14ac:dyDescent="0.2">
      <c r="A30" s="58" t="s">
        <v>72</v>
      </c>
      <c r="B30" s="6">
        <f>ROUNDDOWN(B29*0.1,0)</f>
        <v>0</v>
      </c>
      <c r="C30" s="6">
        <f>ROUNDDOWN(C29*0.1,0)</f>
        <v>0</v>
      </c>
      <c r="D30" s="6">
        <f>ROUNDDOWN(D29*0.1,0)</f>
        <v>0</v>
      </c>
      <c r="E30" s="105">
        <f>ROUNDDOWN(E29*0.1,0)</f>
        <v>0</v>
      </c>
      <c r="F30" s="60">
        <f t="shared" si="0"/>
        <v>0</v>
      </c>
    </row>
    <row r="31" spans="1:6" s="3" customFormat="1" ht="22.75" customHeight="1" x14ac:dyDescent="0.2">
      <c r="A31" s="4" t="s">
        <v>73</v>
      </c>
      <c r="B31" s="6">
        <f>SUM(B29:B30)</f>
        <v>0</v>
      </c>
      <c r="C31" s="6">
        <f>SUM(C29:C30)</f>
        <v>0</v>
      </c>
      <c r="D31" s="6">
        <f>SUM(D29:D30)</f>
        <v>0</v>
      </c>
      <c r="E31" s="105">
        <f>SUM(E29:E30)</f>
        <v>0</v>
      </c>
      <c r="F31" s="60">
        <f t="shared" si="0"/>
        <v>0</v>
      </c>
    </row>
    <row r="32" spans="1:6" ht="19.5" customHeight="1" x14ac:dyDescent="0.2">
      <c r="A32" s="98"/>
      <c r="B32" s="99"/>
      <c r="C32" s="99"/>
      <c r="D32" s="100"/>
      <c r="E32" s="100"/>
      <c r="F32" s="100"/>
    </row>
    <row r="33" spans="1:8" ht="19.5" customHeight="1" x14ac:dyDescent="0.2">
      <c r="A33" s="62" t="s">
        <v>74</v>
      </c>
      <c r="B33" s="84"/>
      <c r="C33" s="84"/>
      <c r="D33" s="84"/>
      <c r="E33" s="84"/>
      <c r="F33" s="84"/>
    </row>
    <row r="34" spans="1:8" ht="33" customHeight="1" x14ac:dyDescent="0.2">
      <c r="A34" s="128" t="s">
        <v>75</v>
      </c>
      <c r="B34" s="128"/>
      <c r="C34" s="128"/>
      <c r="D34" s="128"/>
      <c r="E34" s="128"/>
      <c r="F34" s="128"/>
      <c r="G34" s="128"/>
      <c r="H34" s="128"/>
    </row>
    <row r="35" spans="1:8" ht="18.75" customHeight="1" x14ac:dyDescent="0.2">
      <c r="A35" s="128" t="s">
        <v>120</v>
      </c>
      <c r="B35" s="128"/>
      <c r="C35" s="128"/>
      <c r="D35" s="128"/>
      <c r="E35" s="128"/>
      <c r="F35" s="128"/>
      <c r="G35" s="128"/>
      <c r="H35" s="128"/>
    </row>
  </sheetData>
  <mergeCells count="3">
    <mergeCell ref="A2:F2"/>
    <mergeCell ref="A34:H34"/>
    <mergeCell ref="A35:H35"/>
  </mergeCells>
  <phoneticPr fontId="9"/>
  <pageMargins left="0.70866141732283472" right="0.70866141732283472" top="0.74803149606299213" bottom="0.74803149606299213"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8FD9A-CAF8-4B81-A268-0A5A6EEDD834}">
  <sheetPr>
    <pageSetUpPr fitToPage="1"/>
  </sheetPr>
  <dimension ref="A1:F33"/>
  <sheetViews>
    <sheetView showGridLines="0" zoomScale="90" zoomScaleNormal="90" workbookViewId="0"/>
  </sheetViews>
  <sheetFormatPr defaultColWidth="8.90625" defaultRowHeight="13" x14ac:dyDescent="0.2"/>
  <cols>
    <col min="1" max="1" width="35.36328125" bestFit="1" customWidth="1"/>
    <col min="2" max="6" width="21.36328125" customWidth="1"/>
  </cols>
  <sheetData>
    <row r="1" spans="1:6" x14ac:dyDescent="0.2">
      <c r="A1" t="s">
        <v>0</v>
      </c>
    </row>
    <row r="2" spans="1:6" ht="19.5" x14ac:dyDescent="0.2">
      <c r="A2" s="130" t="s">
        <v>121</v>
      </c>
      <c r="B2" s="130"/>
      <c r="C2" s="130"/>
      <c r="D2" s="130"/>
      <c r="E2" s="130"/>
      <c r="F2" s="130"/>
    </row>
    <row r="3" spans="1:6" ht="19.5" customHeight="1" x14ac:dyDescent="0.2">
      <c r="A3" s="22" t="s">
        <v>48</v>
      </c>
    </row>
    <row r="4" spans="1:6" ht="19.5" customHeight="1" x14ac:dyDescent="0.2">
      <c r="A4" s="22" t="s">
        <v>77</v>
      </c>
      <c r="B4" s="42"/>
      <c r="C4" s="42"/>
      <c r="D4" s="42"/>
      <c r="E4" s="42"/>
      <c r="F4" s="42"/>
    </row>
    <row r="5" spans="1:6" s="3" customFormat="1" ht="19.5" customHeight="1" x14ac:dyDescent="0.2">
      <c r="A5" s="22" t="s">
        <v>50</v>
      </c>
      <c r="B5" s="25"/>
      <c r="C5" s="17"/>
      <c r="D5" s="17"/>
      <c r="E5" s="17"/>
      <c r="F5" s="8"/>
    </row>
    <row r="6" spans="1:6" s="17" customFormat="1" ht="19.5" customHeight="1" x14ac:dyDescent="0.2">
      <c r="A6" s="37" t="s">
        <v>7</v>
      </c>
      <c r="B6" s="39"/>
      <c r="C6" s="40"/>
      <c r="D6" s="40"/>
      <c r="E6" s="40"/>
      <c r="F6" s="41"/>
    </row>
    <row r="7" spans="1:6" s="17" customFormat="1" ht="19.5" customHeight="1" x14ac:dyDescent="0.2">
      <c r="A7" s="37" t="s">
        <v>130</v>
      </c>
      <c r="B7" s="39"/>
      <c r="C7" s="40"/>
      <c r="D7" s="40"/>
      <c r="E7" s="40"/>
      <c r="F7" s="41"/>
    </row>
    <row r="8" spans="1:6" s="17" customFormat="1" ht="19.5" customHeight="1" x14ac:dyDescent="0.2">
      <c r="A8" s="37" t="s">
        <v>9</v>
      </c>
      <c r="B8" s="39"/>
      <c r="C8" s="40"/>
      <c r="D8" s="40"/>
      <c r="E8" s="40"/>
      <c r="F8" s="41"/>
    </row>
    <row r="9" spans="1:6" s="17" customFormat="1" ht="19.5" customHeight="1" x14ac:dyDescent="0.2">
      <c r="A9" s="37" t="s">
        <v>10</v>
      </c>
      <c r="B9" s="39"/>
      <c r="C9" s="40"/>
      <c r="D9" s="40"/>
      <c r="E9" s="40"/>
      <c r="F9" s="41"/>
    </row>
    <row r="10" spans="1:6" s="8" customFormat="1" ht="19.5" customHeight="1" x14ac:dyDescent="0.2">
      <c r="A10" s="98"/>
      <c r="B10" s="99"/>
      <c r="C10" s="99"/>
      <c r="D10" s="100"/>
      <c r="E10" s="100"/>
      <c r="F10" s="100"/>
    </row>
    <row r="11" spans="1:6" s="8" customFormat="1" ht="19.5" customHeight="1" x14ac:dyDescent="0.2">
      <c r="A11" s="22" t="s">
        <v>51</v>
      </c>
      <c r="B11" s="17"/>
      <c r="C11" s="17"/>
      <c r="D11" s="17"/>
      <c r="E11" s="17"/>
      <c r="F11" s="17"/>
    </row>
    <row r="12" spans="1:6" s="8" customFormat="1" ht="19.5" customHeight="1" x14ac:dyDescent="0.2">
      <c r="A12" s="22" t="s">
        <v>78</v>
      </c>
    </row>
    <row r="13" spans="1:6" s="8" customFormat="1" ht="19.5" customHeight="1" x14ac:dyDescent="0.2">
      <c r="C13" s="26"/>
      <c r="D13" s="26"/>
      <c r="E13" s="26"/>
      <c r="F13" s="10" t="s">
        <v>53</v>
      </c>
    </row>
    <row r="14" spans="1:6" s="12" customFormat="1" ht="36" customHeight="1" x14ac:dyDescent="0.2">
      <c r="A14" s="11" t="s">
        <v>54</v>
      </c>
      <c r="B14" s="58" t="s">
        <v>13</v>
      </c>
      <c r="C14" s="58" t="s">
        <v>128</v>
      </c>
      <c r="D14" s="58" t="s">
        <v>131</v>
      </c>
      <c r="E14" s="58" t="s">
        <v>132</v>
      </c>
      <c r="F14" s="59" t="s">
        <v>55</v>
      </c>
    </row>
    <row r="15" spans="1:6" s="3" customFormat="1" ht="22.75" customHeight="1" x14ac:dyDescent="0.2">
      <c r="A15" s="13" t="s">
        <v>79</v>
      </c>
      <c r="B15" s="13">
        <f>SUM(B16:B21)</f>
        <v>0</v>
      </c>
      <c r="C15" s="13">
        <f>SUM(C16:C21)</f>
        <v>0</v>
      </c>
      <c r="D15" s="13">
        <f>SUM(D16:D21)</f>
        <v>0</v>
      </c>
      <c r="E15" s="103">
        <f>SUM(E16:E21)</f>
        <v>0</v>
      </c>
      <c r="F15" s="85">
        <f t="shared" ref="F15:F25" si="0">SUM(B15:E15)</f>
        <v>0</v>
      </c>
    </row>
    <row r="16" spans="1:6" s="3" customFormat="1" ht="22.75" customHeight="1" x14ac:dyDescent="0.2">
      <c r="A16" s="14" t="s">
        <v>80</v>
      </c>
      <c r="B16" s="77">
        <v>0</v>
      </c>
      <c r="C16" s="77">
        <v>0</v>
      </c>
      <c r="D16" s="77">
        <v>0</v>
      </c>
      <c r="E16" s="104">
        <v>0</v>
      </c>
      <c r="F16" s="86">
        <f t="shared" si="0"/>
        <v>0</v>
      </c>
    </row>
    <row r="17" spans="1:6" s="3" customFormat="1" ht="22.75" customHeight="1" x14ac:dyDescent="0.2">
      <c r="A17" s="14" t="s">
        <v>81</v>
      </c>
      <c r="B17" s="77">
        <v>0</v>
      </c>
      <c r="C17" s="77">
        <v>0</v>
      </c>
      <c r="D17" s="77">
        <v>0</v>
      </c>
      <c r="E17" s="104">
        <v>0</v>
      </c>
      <c r="F17" s="86">
        <f t="shared" si="0"/>
        <v>0</v>
      </c>
    </row>
    <row r="18" spans="1:6" s="9" customFormat="1" ht="22.75" customHeight="1" x14ac:dyDescent="0.2">
      <c r="A18" s="14" t="s">
        <v>82</v>
      </c>
      <c r="B18" s="77">
        <v>0</v>
      </c>
      <c r="C18" s="77">
        <v>0</v>
      </c>
      <c r="D18" s="77">
        <v>0</v>
      </c>
      <c r="E18" s="104">
        <v>0</v>
      </c>
      <c r="F18" s="86">
        <f t="shared" si="0"/>
        <v>0</v>
      </c>
    </row>
    <row r="19" spans="1:6" s="9" customFormat="1" ht="22.75" customHeight="1" x14ac:dyDescent="0.2">
      <c r="A19" s="14" t="s">
        <v>83</v>
      </c>
      <c r="B19" s="77">
        <v>0</v>
      </c>
      <c r="C19" s="77">
        <v>0</v>
      </c>
      <c r="D19" s="77">
        <v>0</v>
      </c>
      <c r="E19" s="104">
        <v>0</v>
      </c>
      <c r="F19" s="86">
        <f t="shared" si="0"/>
        <v>0</v>
      </c>
    </row>
    <row r="20" spans="1:6" s="9" customFormat="1" ht="22.75" customHeight="1" x14ac:dyDescent="0.2">
      <c r="A20" s="14" t="s">
        <v>84</v>
      </c>
      <c r="B20" s="77">
        <v>0</v>
      </c>
      <c r="C20" s="77">
        <v>0</v>
      </c>
      <c r="D20" s="77">
        <v>0</v>
      </c>
      <c r="E20" s="104">
        <v>0</v>
      </c>
      <c r="F20" s="86">
        <f t="shared" si="0"/>
        <v>0</v>
      </c>
    </row>
    <row r="21" spans="1:6" s="3" customFormat="1" ht="22.75" customHeight="1" x14ac:dyDescent="0.2">
      <c r="A21" s="15" t="s">
        <v>85</v>
      </c>
      <c r="B21" s="77">
        <v>0</v>
      </c>
      <c r="C21" s="77">
        <v>0</v>
      </c>
      <c r="D21" s="77">
        <v>0</v>
      </c>
      <c r="E21" s="104">
        <v>0</v>
      </c>
      <c r="F21" s="86">
        <f t="shared" si="0"/>
        <v>0</v>
      </c>
    </row>
    <row r="22" spans="1:6" s="3" customFormat="1" ht="22.75" customHeight="1" x14ac:dyDescent="0.2">
      <c r="A22" s="6" t="s">
        <v>86</v>
      </c>
      <c r="B22" s="6">
        <f>ROUNDDOWN(B15/1000*30%,0)*1000</f>
        <v>0</v>
      </c>
      <c r="C22" s="6">
        <f>ROUNDDOWN(C15/1000*30%,0)*1000</f>
        <v>0</v>
      </c>
      <c r="D22" s="6">
        <f>ROUNDDOWN(D15/1000*30%,0)*1000</f>
        <v>0</v>
      </c>
      <c r="E22" s="105">
        <f>ROUNDDOWN(E15/1000*30%,0)*1000</f>
        <v>0</v>
      </c>
      <c r="F22" s="85">
        <f t="shared" si="0"/>
        <v>0</v>
      </c>
    </row>
    <row r="23" spans="1:6" s="3" customFormat="1" ht="22.75" customHeight="1" x14ac:dyDescent="0.2">
      <c r="A23" s="58" t="s">
        <v>88</v>
      </c>
      <c r="B23" s="72">
        <f>SUM(B15,B22)</f>
        <v>0</v>
      </c>
      <c r="C23" s="72">
        <f t="shared" ref="C23:D23" si="1">SUM(C15,C22)</f>
        <v>0</v>
      </c>
      <c r="D23" s="72">
        <f t="shared" si="1"/>
        <v>0</v>
      </c>
      <c r="E23" s="111">
        <f t="shared" ref="E23" si="2">SUM(E15,E22)</f>
        <v>0</v>
      </c>
      <c r="F23" s="85">
        <f t="shared" si="0"/>
        <v>0</v>
      </c>
    </row>
    <row r="24" spans="1:6" s="3" customFormat="1" ht="22.75" customHeight="1" x14ac:dyDescent="0.2">
      <c r="A24" s="4" t="s">
        <v>89</v>
      </c>
      <c r="B24" s="6">
        <f>ROUNDDOWN(B23*0.1,0)</f>
        <v>0</v>
      </c>
      <c r="C24" s="6">
        <f>ROUNDDOWN(C23*0.1,0)</f>
        <v>0</v>
      </c>
      <c r="D24" s="6">
        <f>ROUNDDOWN(D23*0.1,0)</f>
        <v>0</v>
      </c>
      <c r="E24" s="105">
        <f>ROUNDDOWN(E23*0.1,0)</f>
        <v>0</v>
      </c>
      <c r="F24" s="85">
        <f t="shared" si="0"/>
        <v>0</v>
      </c>
    </row>
    <row r="25" spans="1:6" s="3" customFormat="1" ht="22.75" customHeight="1" x14ac:dyDescent="0.2">
      <c r="A25" s="4" t="s">
        <v>73</v>
      </c>
      <c r="B25" s="6">
        <f>SUM(B23:B24)</f>
        <v>0</v>
      </c>
      <c r="C25" s="6">
        <f>SUM(C23:C24)</f>
        <v>0</v>
      </c>
      <c r="D25" s="6">
        <f>SUM(D23:D24)</f>
        <v>0</v>
      </c>
      <c r="E25" s="105">
        <f>SUM(E23:E24)</f>
        <v>0</v>
      </c>
      <c r="F25" s="60">
        <f t="shared" si="0"/>
        <v>0</v>
      </c>
    </row>
    <row r="26" spans="1:6" s="8" customFormat="1" ht="19.5" customHeight="1" x14ac:dyDescent="0.2">
      <c r="A26" s="98"/>
      <c r="B26" s="99"/>
      <c r="C26" s="99"/>
      <c r="D26" s="100"/>
      <c r="E26" s="100"/>
      <c r="F26" s="100"/>
    </row>
    <row r="27" spans="1:6" s="8" customFormat="1" ht="19.5" customHeight="1" x14ac:dyDescent="0.2">
      <c r="A27" s="101" t="s">
        <v>90</v>
      </c>
      <c r="B27" s="62"/>
      <c r="C27" s="62"/>
      <c r="D27" s="62"/>
      <c r="E27" s="62"/>
      <c r="F27" s="62"/>
    </row>
    <row r="28" spans="1:6" s="8" customFormat="1" ht="19.5" customHeight="1" x14ac:dyDescent="0.2">
      <c r="A28" s="131" t="s">
        <v>91</v>
      </c>
      <c r="B28" s="131"/>
      <c r="C28" s="131"/>
      <c r="D28" s="131"/>
      <c r="E28" s="131"/>
      <c r="F28" s="131"/>
    </row>
    <row r="29" spans="1:6" ht="19.5" customHeight="1" x14ac:dyDescent="0.2">
      <c r="A29" s="131"/>
      <c r="B29" s="131"/>
      <c r="C29" s="131"/>
      <c r="D29" s="131"/>
      <c r="E29" s="131"/>
      <c r="F29" s="131"/>
    </row>
    <row r="30" spans="1:6" ht="19.5" customHeight="1" x14ac:dyDescent="0.2">
      <c r="A30" s="131"/>
      <c r="B30" s="131"/>
      <c r="C30" s="131"/>
      <c r="D30" s="131"/>
      <c r="E30" s="131"/>
      <c r="F30" s="131"/>
    </row>
    <row r="31" spans="1:6" ht="34.5" customHeight="1" x14ac:dyDescent="0.2">
      <c r="A31" s="131"/>
      <c r="B31" s="131"/>
      <c r="C31" s="131"/>
      <c r="D31" s="131"/>
      <c r="E31" s="131"/>
      <c r="F31" s="131"/>
    </row>
    <row r="32" spans="1:6" ht="19.5" customHeight="1" x14ac:dyDescent="0.2"/>
    <row r="33" ht="19.5" customHeight="1" x14ac:dyDescent="0.2"/>
  </sheetData>
  <mergeCells count="5">
    <mergeCell ref="A2:F2"/>
    <mergeCell ref="A28:F28"/>
    <mergeCell ref="A29:F29"/>
    <mergeCell ref="A30:F30"/>
    <mergeCell ref="A31:F31"/>
  </mergeCells>
  <phoneticPr fontId="9"/>
  <pageMargins left="0.70866141732283472" right="0.70866141732283472" top="0.74803149606299213" bottom="0.74803149606299213" header="0.31496062992125984" footer="0.31496062992125984"/>
  <pageSetup paperSize="9" scale="98" orientation="portrait" r:id="rId1"/>
</worksheet>
</file>

<file path=docMetadata/LabelInfo.xml><?xml version="1.0" encoding="utf-8"?>
<clbl:labelList xmlns:clbl="http://schemas.microsoft.com/office/2020/mipLabelMetadata">
  <clbl:label id="{9151c5b6-2333-429d-abf0-0378f5e583c1}" enabled="0" method="" siteId="{9151c5b6-2333-429d-abf0-0378f5e583c1}"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実施体制図</vt:lpstr>
      <vt:lpstr>研究開発予算と研究員の年度展開</vt:lpstr>
      <vt:lpstr>(1)総括表</vt:lpstr>
      <vt:lpstr>(2)委託先総括表(ア.企業等）</vt:lpstr>
      <vt:lpstr>(2)委託先総括表(イ.国研等）</vt:lpstr>
      <vt:lpstr>(2)委託先総括表(ウ.大学）</vt:lpstr>
      <vt:lpstr>(2)委託先総括表(エ.免税事業者）</vt:lpstr>
      <vt:lpstr>(3)再委託・共同実施総括表(ア.企業等） </vt:lpstr>
      <vt:lpstr>(3)再委託・共同実施総括表(イ.国研等）</vt:lpstr>
      <vt:lpstr>(3)再委託・共同実施総括表(エ.免税事業者）</vt:lpstr>
      <vt:lpstr>(3)再委託・共同実施総括表(ウ.大学）</vt:lpstr>
      <vt:lpstr>'(1)総括表'!Print_Area</vt:lpstr>
      <vt:lpstr>研究開発予算と研究員の年度展開!Print_Area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