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codeName="ThisWorkbook" defaultThemeVersion="124226"/>
  <xr:revisionPtr revIDLastSave="0" documentId="6_{32824CE1-59BB-4B80-A069-1D37D479CF1A}" xr6:coauthVersionLast="47" xr6:coauthVersionMax="47" xr10:uidLastSave="{00000000-0000-0000-0000-000000000000}"/>
  <bookViews>
    <workbookView xWindow="1410" yWindow="1350" windowWidth="27390" windowHeight="16650" tabRatio="836" activeTab="4" xr2:uid="{00000000-000D-0000-FFFF-FFFF00000000}"/>
  </bookViews>
  <sheets>
    <sheet name="(1)全期間総括表" sheetId="7" r:id="rId1"/>
    <sheet name="(2)補助先総括表" sheetId="6" r:id="rId2"/>
    <sheet name="(3)委託・共同研究総括表" sheetId="9" r:id="rId3"/>
    <sheet name="(4)項目別明細表（補助先用）" sheetId="2" r:id="rId4"/>
    <sheet name="(4)項目別明細表（補助先用） 【免税事業者用】" sheetId="16" r:id="rId5"/>
    <sheet name="(4)項目別明細表 (委託・共同研究先用)" sheetId="15" r:id="rId6"/>
    <sheet name="(4)項目別明細表 (委託・共同研究先用) 【免税事業者用】" sheetId="17" r:id="rId7"/>
  </sheets>
  <definedNames>
    <definedName name="_xlnm.Print_Area" localSheetId="0">'(1)全期間総括表'!$A:$F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6" i="2" l="1"/>
  <c r="K46" i="2" l="1"/>
  <c r="M42" i="17"/>
  <c r="N46" i="16"/>
  <c r="K8" i="2"/>
  <c r="K7" i="2"/>
  <c r="L41" i="15"/>
  <c r="K40" i="17" l="1"/>
  <c r="L40" i="17" s="1"/>
  <c r="K39" i="17"/>
  <c r="L39" i="17" s="1"/>
  <c r="K38" i="17"/>
  <c r="L38" i="17" s="1"/>
  <c r="K37" i="17"/>
  <c r="L37" i="17" s="1"/>
  <c r="L36" i="17" s="1"/>
  <c r="K36" i="17"/>
  <c r="J36" i="17"/>
  <c r="L35" i="17"/>
  <c r="K35" i="17"/>
  <c r="L34" i="17"/>
  <c r="K34" i="17"/>
  <c r="J34" i="17"/>
  <c r="K32" i="17"/>
  <c r="L32" i="17" s="1"/>
  <c r="K31" i="17"/>
  <c r="L31" i="17" s="1"/>
  <c r="K30" i="17"/>
  <c r="L30" i="17" s="1"/>
  <c r="L29" i="17" s="1"/>
  <c r="K29" i="17"/>
  <c r="J29" i="17"/>
  <c r="L28" i="17"/>
  <c r="K28" i="17"/>
  <c r="L27" i="17"/>
  <c r="K27" i="17"/>
  <c r="L26" i="17"/>
  <c r="K26" i="17"/>
  <c r="J26" i="17"/>
  <c r="J25" i="17" s="1"/>
  <c r="K25" i="17"/>
  <c r="J24" i="17"/>
  <c r="K24" i="17" s="1"/>
  <c r="J22" i="17"/>
  <c r="K22" i="17" s="1"/>
  <c r="L22" i="17" s="1"/>
  <c r="K21" i="17"/>
  <c r="L21" i="17" s="1"/>
  <c r="J21" i="17"/>
  <c r="J20" i="17"/>
  <c r="L18" i="17"/>
  <c r="K18" i="17"/>
  <c r="L17" i="17"/>
  <c r="K17" i="17"/>
  <c r="L16" i="17"/>
  <c r="K16" i="17"/>
  <c r="J16" i="17"/>
  <c r="K15" i="17"/>
  <c r="L15" i="17" s="1"/>
  <c r="K14" i="17"/>
  <c r="L14" i="17" s="1"/>
  <c r="K13" i="17"/>
  <c r="L13" i="17" s="1"/>
  <c r="K12" i="17"/>
  <c r="L12" i="17" s="1"/>
  <c r="K11" i="17"/>
  <c r="L11" i="17" s="1"/>
  <c r="K10" i="17"/>
  <c r="J10" i="17"/>
  <c r="L9" i="17"/>
  <c r="K9" i="17"/>
  <c r="L8" i="17"/>
  <c r="K8" i="17"/>
  <c r="L7" i="17"/>
  <c r="K7" i="17"/>
  <c r="J7" i="17"/>
  <c r="J6" i="17" s="1"/>
  <c r="K6" i="17"/>
  <c r="M40" i="16"/>
  <c r="L40" i="16"/>
  <c r="M39" i="16"/>
  <c r="M38" i="16"/>
  <c r="M37" i="16"/>
  <c r="M36" i="16"/>
  <c r="L36" i="16"/>
  <c r="M35" i="16"/>
  <c r="L35" i="16"/>
  <c r="M34" i="16"/>
  <c r="M33" i="16" s="1"/>
  <c r="M25" i="16" s="1"/>
  <c r="L33" i="16"/>
  <c r="L25" i="16" s="1"/>
  <c r="L46" i="16" s="1"/>
  <c r="M32" i="16"/>
  <c r="M31" i="16"/>
  <c r="M30" i="16"/>
  <c r="M29" i="16"/>
  <c r="L29" i="16"/>
  <c r="M28" i="16"/>
  <c r="M27" i="16"/>
  <c r="M26" i="16"/>
  <c r="L26" i="16"/>
  <c r="M24" i="16"/>
  <c r="L24" i="16"/>
  <c r="M23" i="16"/>
  <c r="L23" i="16"/>
  <c r="M22" i="16"/>
  <c r="L22" i="16"/>
  <c r="M21" i="16"/>
  <c r="L21" i="16"/>
  <c r="M20" i="16"/>
  <c r="L20" i="16"/>
  <c r="M19" i="16"/>
  <c r="L19" i="16"/>
  <c r="M18" i="16"/>
  <c r="L18" i="16"/>
  <c r="M17" i="16"/>
  <c r="L17" i="16"/>
  <c r="M16" i="16"/>
  <c r="L16" i="16"/>
  <c r="M15" i="16"/>
  <c r="L15" i="16"/>
  <c r="M14" i="16"/>
  <c r="L14" i="16"/>
  <c r="M13" i="16"/>
  <c r="L13" i="16"/>
  <c r="M12" i="16"/>
  <c r="L12" i="16"/>
  <c r="M11" i="16"/>
  <c r="L11" i="16"/>
  <c r="M10" i="16"/>
  <c r="L10" i="16"/>
  <c r="M8" i="16"/>
  <c r="L8" i="16"/>
  <c r="M7" i="16"/>
  <c r="L7" i="16"/>
  <c r="M6" i="16"/>
  <c r="L6" i="16"/>
  <c r="L10" i="17" l="1"/>
  <c r="L6" i="17" s="1"/>
  <c r="L20" i="17"/>
  <c r="L24" i="17"/>
  <c r="L23" i="17" s="1"/>
  <c r="K23" i="17"/>
  <c r="L25" i="17"/>
  <c r="K20" i="17"/>
  <c r="K19" i="17" s="1"/>
  <c r="J23" i="17"/>
  <c r="J19" i="17" s="1"/>
  <c r="M46" i="16"/>
  <c r="J41" i="17" l="1"/>
  <c r="K41" i="17" s="1"/>
  <c r="L19" i="17"/>
  <c r="L41" i="17" l="1"/>
  <c r="L42" i="17" s="1"/>
  <c r="K42" i="17"/>
  <c r="J42" i="17"/>
  <c r="K43" i="17" s="1"/>
  <c r="L43" i="17" s="1"/>
  <c r="K41" i="15" l="1"/>
  <c r="J41" i="15"/>
  <c r="E16" i="7" l="1"/>
  <c r="C8" i="7" l="1"/>
  <c r="C12" i="7"/>
  <c r="D16" i="7" l="1"/>
  <c r="C16" i="7"/>
  <c r="C9" i="7" l="1"/>
  <c r="F16" i="7" l="1"/>
  <c r="E16" i="6"/>
  <c r="D16" i="6"/>
  <c r="C16" i="6"/>
  <c r="B19" i="6"/>
  <c r="B20" i="6"/>
  <c r="B22" i="6"/>
  <c r="B23" i="6"/>
  <c r="B17" i="9" l="1"/>
  <c r="C16" i="9"/>
  <c r="C9" i="9"/>
  <c r="K40" i="2"/>
  <c r="J40" i="2"/>
  <c r="K39" i="2"/>
  <c r="K38" i="2"/>
  <c r="K37" i="2"/>
  <c r="J36" i="2"/>
  <c r="K36" i="2" s="1"/>
  <c r="K35" i="2" s="1"/>
  <c r="J35" i="2"/>
  <c r="K34" i="2"/>
  <c r="K33" i="2" s="1"/>
  <c r="J33" i="2"/>
  <c r="K32" i="2"/>
  <c r="K31" i="2"/>
  <c r="K30" i="2"/>
  <c r="K29" i="2"/>
  <c r="J29" i="2"/>
  <c r="K28" i="2"/>
  <c r="K27" i="2"/>
  <c r="K26" i="2"/>
  <c r="J26" i="2"/>
  <c r="J24" i="2"/>
  <c r="K24" i="2" s="1"/>
  <c r="K23" i="2" s="1"/>
  <c r="J23" i="2"/>
  <c r="J22" i="2"/>
  <c r="K22" i="2" s="1"/>
  <c r="J21" i="2"/>
  <c r="K21" i="2" s="1"/>
  <c r="K20" i="2" s="1"/>
  <c r="K19" i="2" s="1"/>
  <c r="J20" i="2"/>
  <c r="J19" i="2"/>
  <c r="K18" i="2"/>
  <c r="K17" i="2"/>
  <c r="K16" i="2"/>
  <c r="J16" i="2"/>
  <c r="K15" i="2"/>
  <c r="K14" i="2"/>
  <c r="K13" i="2"/>
  <c r="J12" i="2"/>
  <c r="K12" i="2" s="1"/>
  <c r="J11" i="2"/>
  <c r="K11" i="2" s="1"/>
  <c r="K10" i="2" s="1"/>
  <c r="J10" i="2"/>
  <c r="J8" i="2"/>
  <c r="K6" i="2" s="1"/>
  <c r="J16" i="15"/>
  <c r="J33" i="15"/>
  <c r="J29" i="15"/>
  <c r="J26" i="15"/>
  <c r="K39" i="15"/>
  <c r="K38" i="15"/>
  <c r="K37" i="15"/>
  <c r="K34" i="15"/>
  <c r="J36" i="15"/>
  <c r="J35" i="15" s="1"/>
  <c r="K33" i="15"/>
  <c r="K31" i="15"/>
  <c r="K32" i="15"/>
  <c r="K30" i="15"/>
  <c r="K29" i="15" s="1"/>
  <c r="K28" i="15"/>
  <c r="K27" i="15"/>
  <c r="J24" i="15"/>
  <c r="J23" i="15" s="1"/>
  <c r="J22" i="15"/>
  <c r="K22" i="15" s="1"/>
  <c r="J21" i="15"/>
  <c r="K21" i="15" s="1"/>
  <c r="K18" i="15"/>
  <c r="K17" i="15"/>
  <c r="K16" i="15" s="1"/>
  <c r="K26" i="15" l="1"/>
  <c r="K20" i="15"/>
  <c r="J25" i="15"/>
  <c r="J40" i="15" s="1"/>
  <c r="J20" i="15"/>
  <c r="J19" i="15" s="1"/>
  <c r="K24" i="15"/>
  <c r="K23" i="15" s="1"/>
  <c r="J25" i="2"/>
  <c r="K36" i="15"/>
  <c r="K35" i="15" s="1"/>
  <c r="K25" i="15" s="1"/>
  <c r="K40" i="15" s="1"/>
  <c r="J7" i="2"/>
  <c r="J6" i="2" s="1"/>
  <c r="J46" i="2" s="1"/>
  <c r="K25" i="2"/>
  <c r="K19" i="15" l="1"/>
  <c r="K15" i="15"/>
  <c r="K13" i="15" l="1"/>
  <c r="K14" i="15"/>
  <c r="J11" i="15" l="1"/>
  <c r="J12" i="15"/>
  <c r="K12" i="15" s="1"/>
  <c r="J8" i="15"/>
  <c r="K8" i="15" l="1"/>
  <c r="K7" i="15" s="1"/>
  <c r="J7" i="15"/>
  <c r="K11" i="15"/>
  <c r="K10" i="15" s="1"/>
  <c r="J10" i="15"/>
  <c r="B16" i="6"/>
  <c r="E21" i="6"/>
  <c r="D21" i="6"/>
  <c r="B25" i="6"/>
  <c r="B17" i="6"/>
  <c r="C21" i="6"/>
  <c r="B21" i="6" s="1"/>
  <c r="C15" i="7"/>
  <c r="C14" i="7"/>
  <c r="F21" i="7"/>
  <c r="E21" i="7"/>
  <c r="D21" i="7"/>
  <c r="C21" i="7" s="1"/>
  <c r="C13" i="7"/>
  <c r="C10" i="7"/>
  <c r="C11" i="7"/>
  <c r="B24" i="9"/>
  <c r="B10" i="9"/>
  <c r="D9" i="9"/>
  <c r="E9" i="9"/>
  <c r="B11" i="9"/>
  <c r="B12" i="9"/>
  <c r="C13" i="9"/>
  <c r="D13" i="9"/>
  <c r="E13" i="9"/>
  <c r="B14" i="9"/>
  <c r="B15" i="9"/>
  <c r="D16" i="9"/>
  <c r="B16" i="9" s="1"/>
  <c r="E16" i="9"/>
  <c r="B18" i="9"/>
  <c r="B19" i="9"/>
  <c r="B20" i="9"/>
  <c r="E21" i="9" l="1"/>
  <c r="E23" i="9" s="1"/>
  <c r="E25" i="9" s="1"/>
  <c r="J6" i="15"/>
  <c r="J42" i="15" s="1"/>
  <c r="J43" i="15" s="1"/>
  <c r="B13" i="9"/>
  <c r="C21" i="9"/>
  <c r="D21" i="9"/>
  <c r="D23" i="9" s="1"/>
  <c r="D25" i="9" s="1"/>
  <c r="B9" i="9"/>
  <c r="K6" i="15"/>
  <c r="B22" i="9"/>
  <c r="C23" i="9" l="1"/>
  <c r="C25" i="9" s="1"/>
  <c r="B21" i="9"/>
  <c r="B23" i="9"/>
  <c r="B25" i="9" l="1"/>
  <c r="C27" i="7" l="1"/>
  <c r="C26" i="7"/>
  <c r="F25" i="7"/>
  <c r="E25" i="7"/>
  <c r="D25" i="7"/>
  <c r="C23" i="7"/>
  <c r="C22" i="7"/>
  <c r="D9" i="6"/>
  <c r="E9" i="6"/>
  <c r="D13" i="6"/>
  <c r="E13" i="6"/>
  <c r="B11" i="6"/>
  <c r="B12" i="6"/>
  <c r="B18" i="6"/>
  <c r="B14" i="6"/>
  <c r="B15" i="6"/>
  <c r="C13" i="6"/>
  <c r="B13" i="6" s="1"/>
  <c r="C9" i="6"/>
  <c r="B10" i="6"/>
  <c r="C24" i="6" l="1"/>
  <c r="B9" i="6"/>
  <c r="D24" i="6"/>
  <c r="E24" i="6"/>
  <c r="C25" i="7"/>
  <c r="B24" i="6" l="1"/>
</calcChain>
</file>

<file path=xl/sharedStrings.xml><?xml version="1.0" encoding="utf-8"?>
<sst xmlns="http://schemas.openxmlformats.org/spreadsheetml/2006/main" count="502" uniqueCount="133">
  <si>
    <t>項目</t>
    <rPh sb="0" eb="2">
      <t>コウモク</t>
    </rPh>
    <phoneticPr fontId="4"/>
  </si>
  <si>
    <t>事業期間全体</t>
    <rPh sb="0" eb="2">
      <t>ジギョウ</t>
    </rPh>
    <rPh sb="2" eb="4">
      <t>キカン</t>
    </rPh>
    <rPh sb="4" eb="6">
      <t>ゼンタイ</t>
    </rPh>
    <phoneticPr fontId="4"/>
  </si>
  <si>
    <t>（単位：円）</t>
    <rPh sb="1" eb="3">
      <t>タンイ</t>
    </rPh>
    <rPh sb="4" eb="5">
      <t>エン</t>
    </rPh>
    <phoneticPr fontId="4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</si>
  <si>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4"/>
  </si>
  <si>
    <t>　１．土木・建築工事費</t>
    <rPh sb="3" eb="5">
      <t>ドボク</t>
    </rPh>
    <rPh sb="6" eb="8">
      <t>ケンチク</t>
    </rPh>
    <rPh sb="8" eb="11">
      <t>コウジヒ</t>
    </rPh>
    <phoneticPr fontId="4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</si>
  <si>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4"/>
  </si>
  <si>
    <t>　３．保守・改造修理費</t>
    <rPh sb="3" eb="5">
      <t>ホシュ</t>
    </rPh>
    <rPh sb="6" eb="8">
      <t>カイゾウ</t>
    </rPh>
    <rPh sb="8" eb="11">
      <t>シュウリヒ</t>
    </rPh>
    <phoneticPr fontId="4"/>
  </si>
  <si>
    <t>Ⅱ．労務費</t>
    <rPh sb="2" eb="5">
      <t>ロウムヒ</t>
    </rPh>
    <phoneticPr fontId="4"/>
  </si>
  <si>
    <t>　１．研究員費</t>
    <rPh sb="3" eb="6">
      <t>ケンキュウイン</t>
    </rPh>
    <rPh sb="6" eb="7">
      <t>ヒ</t>
    </rPh>
    <phoneticPr fontId="4"/>
  </si>
  <si>
    <t>　２．補助員費</t>
    <rPh sb="3" eb="6">
      <t>ホジョイン</t>
    </rPh>
    <rPh sb="6" eb="7">
      <t>ヒ</t>
    </rPh>
    <phoneticPr fontId="4"/>
  </si>
  <si>
    <t>Ⅲ．その他経費</t>
    <rPh sb="4" eb="5">
      <t>タ</t>
    </rPh>
    <rPh sb="5" eb="7">
      <t>ケイヒ</t>
    </rPh>
    <phoneticPr fontId="4"/>
  </si>
  <si>
    <t>　１．消耗品費</t>
    <rPh sb="3" eb="6">
      <t>ショウモウヒン</t>
    </rPh>
    <rPh sb="6" eb="7">
      <t>ヒ</t>
    </rPh>
    <phoneticPr fontId="4"/>
  </si>
  <si>
    <t>　２．旅費</t>
    <rPh sb="3" eb="5">
      <t>リョヒ</t>
    </rPh>
    <phoneticPr fontId="4"/>
  </si>
  <si>
    <t>　３．外注費</t>
    <rPh sb="3" eb="6">
      <t>ガイチュウヒ</t>
    </rPh>
    <phoneticPr fontId="4"/>
  </si>
  <si>
    <t>　４．諸経費</t>
    <rPh sb="3" eb="6">
      <t>ショケイヒ</t>
    </rPh>
    <phoneticPr fontId="4"/>
  </si>
  <si>
    <t>Ⅳ．間接経費</t>
    <rPh sb="2" eb="4">
      <t>カンセツ</t>
    </rPh>
    <rPh sb="4" eb="6">
      <t>ケイヒ</t>
    </rPh>
    <phoneticPr fontId="4"/>
  </si>
  <si>
    <t>○○土木・建築工事費</t>
    <rPh sb="2" eb="4">
      <t>ドボク</t>
    </rPh>
    <rPh sb="5" eb="7">
      <t>ケンチク</t>
    </rPh>
    <rPh sb="7" eb="10">
      <t>コウジヒ</t>
    </rPh>
    <phoneticPr fontId="4"/>
  </si>
  <si>
    <t>○○製作設計費</t>
    <rPh sb="2" eb="4">
      <t>セイサク</t>
    </rPh>
    <rPh sb="4" eb="7">
      <t>セッケイヒ</t>
    </rPh>
    <phoneticPr fontId="4"/>
  </si>
  <si>
    <t>○○試験装置　一式</t>
    <rPh sb="2" eb="4">
      <t>シケン</t>
    </rPh>
    <rPh sb="4" eb="6">
      <t>ソウチ</t>
    </rPh>
    <rPh sb="7" eb="9">
      <t>イッシキ</t>
    </rPh>
    <phoneticPr fontId="4"/>
  </si>
  <si>
    <t>○○評価装置　一式</t>
    <rPh sb="2" eb="4">
      <t>ヒョウカ</t>
    </rPh>
    <rPh sb="4" eb="6">
      <t>ソウチ</t>
    </rPh>
    <rPh sb="7" eb="9">
      <t>イッシキ</t>
    </rPh>
    <phoneticPr fontId="4"/>
  </si>
  <si>
    <t>○○作成装置　一式</t>
    <rPh sb="2" eb="4">
      <t>サクセイ</t>
    </rPh>
    <rPh sb="4" eb="6">
      <t>ソウチ</t>
    </rPh>
    <rPh sb="7" eb="9">
      <t>イッシキ</t>
    </rPh>
    <phoneticPr fontId="4"/>
  </si>
  <si>
    <t>○○装置改造費　一式</t>
    <rPh sb="2" eb="4">
      <t>ソウチ</t>
    </rPh>
    <rPh sb="4" eb="7">
      <t>カイゾウヒ</t>
    </rPh>
    <rPh sb="8" eb="10">
      <t>イッシキ</t>
    </rPh>
    <phoneticPr fontId="4"/>
  </si>
  <si>
    <t>○○装置保守費　一式</t>
    <rPh sb="2" eb="4">
      <t>ソウチ</t>
    </rPh>
    <rPh sb="4" eb="6">
      <t>ホシュ</t>
    </rPh>
    <rPh sb="6" eb="7">
      <t>ヒ</t>
    </rPh>
    <rPh sb="8" eb="10">
      <t>イッシキ</t>
    </rPh>
    <phoneticPr fontId="4"/>
  </si>
  <si>
    <t>○○薬品　一式</t>
    <rPh sb="2" eb="4">
      <t>ヤクヒン</t>
    </rPh>
    <rPh sb="5" eb="7">
      <t>イッシキ</t>
    </rPh>
    <phoneticPr fontId="4"/>
  </si>
  <si>
    <t>○○実験器具　一式</t>
    <rPh sb="2" eb="4">
      <t>ジッケン</t>
    </rPh>
    <rPh sb="4" eb="6">
      <t>キグ</t>
    </rPh>
    <rPh sb="7" eb="9">
      <t>イッシキ</t>
    </rPh>
    <phoneticPr fontId="4"/>
  </si>
  <si>
    <t>国内旅費一式</t>
    <rPh sb="0" eb="2">
      <t>コクナイ</t>
    </rPh>
    <rPh sb="2" eb="4">
      <t>リョヒ</t>
    </rPh>
    <rPh sb="4" eb="6">
      <t>イッシキ</t>
    </rPh>
    <phoneticPr fontId="4"/>
  </si>
  <si>
    <t>　　(1)研究員旅費</t>
    <rPh sb="5" eb="8">
      <t>ケンキュウイン</t>
    </rPh>
    <rPh sb="8" eb="10">
      <t>リョヒ</t>
    </rPh>
    <phoneticPr fontId="4"/>
  </si>
  <si>
    <t>海外旅費一式</t>
    <rPh sb="0" eb="2">
      <t>カイガイ</t>
    </rPh>
    <rPh sb="2" eb="4">
      <t>リョヒ</t>
    </rPh>
    <rPh sb="4" eb="6">
      <t>イッシキ</t>
    </rPh>
    <phoneticPr fontId="4"/>
  </si>
  <si>
    <t>　　(2)専門家旅費</t>
    <rPh sb="5" eb="8">
      <t>センモンカ</t>
    </rPh>
    <rPh sb="8" eb="10">
      <t>リョヒ</t>
    </rPh>
    <phoneticPr fontId="4"/>
  </si>
  <si>
    <t>○○ソフト開発外注</t>
    <rPh sb="5" eb="7">
      <t>カイハツ</t>
    </rPh>
    <rPh sb="7" eb="9">
      <t>ガイチュウ</t>
    </rPh>
    <phoneticPr fontId="4"/>
  </si>
  <si>
    <t>　　(1)機械リース料</t>
    <rPh sb="5" eb="7">
      <t>キカイ</t>
    </rPh>
    <rPh sb="10" eb="11">
      <t>リョウ</t>
    </rPh>
    <phoneticPr fontId="4"/>
  </si>
  <si>
    <t>　　(2)委員会費</t>
    <rPh sb="5" eb="7">
      <t>イイン</t>
    </rPh>
    <rPh sb="7" eb="9">
      <t>カイヒ</t>
    </rPh>
    <phoneticPr fontId="4"/>
  </si>
  <si>
    <t>株式会社○○○○</t>
    <rPh sb="0" eb="2">
      <t>カブシキ</t>
    </rPh>
    <rPh sb="2" eb="4">
      <t>カイシャ</t>
    </rPh>
    <phoneticPr fontId="4"/>
  </si>
  <si>
    <t>円</t>
    <rPh sb="0" eb="1">
      <t>エン</t>
    </rPh>
    <phoneticPr fontId="4"/>
  </si>
  <si>
    <t>×</t>
    <phoneticPr fontId="4"/>
  </si>
  <si>
    <t>H</t>
    <phoneticPr fontId="4"/>
  </si>
  <si>
    <t>○○製作加工費</t>
    <rPh sb="2" eb="4">
      <t>セイサク</t>
    </rPh>
    <rPh sb="4" eb="7">
      <t>カコウヒ</t>
    </rPh>
    <phoneticPr fontId="4"/>
  </si>
  <si>
    <t>＝</t>
    <phoneticPr fontId="4"/>
  </si>
  <si>
    <t>日</t>
    <rPh sb="0" eb="1">
      <t>ニチ</t>
    </rPh>
    <phoneticPr fontId="4"/>
  </si>
  <si>
    <t>ヶ月</t>
    <rPh sb="1" eb="2">
      <t>ゲツ</t>
    </rPh>
    <phoneticPr fontId="4"/>
  </si>
  <si>
    <t>委員謝金一式</t>
    <rPh sb="0" eb="2">
      <t>イイン</t>
    </rPh>
    <rPh sb="2" eb="4">
      <t>シャキン</t>
    </rPh>
    <rPh sb="4" eb="6">
      <t>イッシキ</t>
    </rPh>
    <phoneticPr fontId="4"/>
  </si>
  <si>
    <t>委員旅費一式</t>
    <rPh sb="0" eb="2">
      <t>イイン</t>
    </rPh>
    <rPh sb="2" eb="4">
      <t>リョヒ</t>
    </rPh>
    <rPh sb="4" eb="6">
      <t>イッシキ</t>
    </rPh>
    <phoneticPr fontId="4"/>
  </si>
  <si>
    <t>●●●●株式会社</t>
    <rPh sb="4" eb="6">
      <t>カブシキ</t>
    </rPh>
    <rPh sb="6" eb="8">
      <t>カイシャ</t>
    </rPh>
    <phoneticPr fontId="4"/>
  </si>
  <si>
    <t>小計（Ⅰ＋Ⅱ＋Ⅲ）</t>
    <rPh sb="0" eb="2">
      <t>ショウケイ</t>
    </rPh>
    <phoneticPr fontId="4"/>
  </si>
  <si>
    <t>総計</t>
    <rPh sb="0" eb="2">
      <t>ソウケイ</t>
    </rPh>
    <phoneticPr fontId="4"/>
  </si>
  <si>
    <t>（１）全期間総括表</t>
    <rPh sb="3" eb="6">
      <t>ゼンキカン</t>
    </rPh>
    <rPh sb="6" eb="8">
      <t>ソウカツ</t>
    </rPh>
    <rPh sb="8" eb="9">
      <t>ヒョウ</t>
    </rPh>
    <phoneticPr fontId="4"/>
  </si>
  <si>
    <t>株式会社□□</t>
    <rPh sb="0" eb="2">
      <t>カブシキ</t>
    </rPh>
    <rPh sb="2" eb="4">
      <t>カイシャ</t>
    </rPh>
    <phoneticPr fontId="4"/>
  </si>
  <si>
    <t>学校法人△△△大学</t>
    <rPh sb="0" eb="2">
      <t>ガッコウ</t>
    </rPh>
    <rPh sb="2" eb="4">
      <t>ホウジン</t>
    </rPh>
    <rPh sb="7" eb="9">
      <t>ダイガク</t>
    </rPh>
    <phoneticPr fontId="4"/>
  </si>
  <si>
    <t>学校法人▽▽大学</t>
    <rPh sb="0" eb="2">
      <t>ガッコウ</t>
    </rPh>
    <rPh sb="2" eb="4">
      <t>ホウジン</t>
    </rPh>
    <rPh sb="6" eb="8">
      <t>ダイガク</t>
    </rPh>
    <phoneticPr fontId="4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</si>
  <si>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4"/>
  </si>
  <si>
    <t>１．●●●●株式会社</t>
    <rPh sb="6" eb="8">
      <t>カブシキ</t>
    </rPh>
    <rPh sb="8" eb="10">
      <t>カイシャ</t>
    </rPh>
    <phoneticPr fontId="4"/>
  </si>
  <si>
    <t>合計（１．＋２．）</t>
    <rPh sb="0" eb="2">
      <t>ゴウケイ</t>
    </rPh>
    <phoneticPr fontId="4"/>
  </si>
  <si>
    <t>＠</t>
    <phoneticPr fontId="4"/>
  </si>
  <si>
    <t>積算基礎（円）</t>
    <rPh sb="0" eb="2">
      <t>セキサン</t>
    </rPh>
    <rPh sb="2" eb="4">
      <t>キソ</t>
    </rPh>
    <rPh sb="5" eb="6">
      <t>エン</t>
    </rPh>
    <phoneticPr fontId="4"/>
  </si>
  <si>
    <t>全期間総括表</t>
    <rPh sb="0" eb="3">
      <t>ゼンキカン</t>
    </rPh>
    <rPh sb="3" eb="5">
      <t>ソウカツ</t>
    </rPh>
    <rPh sb="5" eb="6">
      <t>ヒョウ</t>
    </rPh>
    <phoneticPr fontId="4"/>
  </si>
  <si>
    <t>　（１）◆◆◆◆技術研究組合</t>
    <rPh sb="8" eb="10">
      <t>ギジュツ</t>
    </rPh>
    <rPh sb="10" eb="12">
      <t>ケンキュウ</t>
    </rPh>
    <rPh sb="12" eb="14">
      <t>クミアイ</t>
    </rPh>
    <phoneticPr fontId="4"/>
  </si>
  <si>
    <t>　（１）財団法人▲▲▲</t>
    <rPh sb="4" eb="6">
      <t>ザイダン</t>
    </rPh>
    <rPh sb="6" eb="8">
      <t>ホウジン</t>
    </rPh>
    <phoneticPr fontId="4"/>
  </si>
  <si>
    <t>【研究分担先、分室がある場合の記載例】</t>
    <rPh sb="1" eb="3">
      <t>ケンキュウ</t>
    </rPh>
    <rPh sb="3" eb="5">
      <t>ブンタン</t>
    </rPh>
    <rPh sb="5" eb="6">
      <t>サキ</t>
    </rPh>
    <rPh sb="7" eb="9">
      <t>ブンシツ</t>
    </rPh>
    <rPh sb="12" eb="14">
      <t>バアイ</t>
    </rPh>
    <rPh sb="15" eb="17">
      <t>キサイ</t>
    </rPh>
    <rPh sb="17" eb="18">
      <t>レイ</t>
    </rPh>
    <phoneticPr fontId="4"/>
  </si>
  <si>
    <t>３．◆◆◆◆技術研究組合（全体）</t>
    <rPh sb="6" eb="8">
      <t>ギジュツ</t>
    </rPh>
    <rPh sb="8" eb="10">
      <t>ケンキュウ</t>
    </rPh>
    <rPh sb="10" eb="12">
      <t>クミアイ</t>
    </rPh>
    <rPh sb="13" eb="15">
      <t>ゼンタイ</t>
    </rPh>
    <phoneticPr fontId="4"/>
  </si>
  <si>
    <t>　（２）分担先：株式会社・・・・</t>
    <rPh sb="4" eb="6">
      <t>ブンタン</t>
    </rPh>
    <rPh sb="6" eb="7">
      <t>サキ</t>
    </rPh>
    <rPh sb="8" eb="10">
      <t>カブシキ</t>
    </rPh>
    <rPh sb="10" eb="12">
      <t>カイシャ</t>
    </rPh>
    <phoneticPr fontId="4"/>
  </si>
  <si>
    <t>　（２）分室：・・・・・・株式会社</t>
    <rPh sb="4" eb="6">
      <t>ブンシツ</t>
    </rPh>
    <rPh sb="13" eb="15">
      <t>カブシキ</t>
    </rPh>
    <rPh sb="15" eb="17">
      <t>カイシャ</t>
    </rPh>
    <phoneticPr fontId="4"/>
  </si>
  <si>
    <t>４．財団法人▲▲▲（全体）</t>
    <rPh sb="2" eb="6">
      <t>ザイダンホウジン</t>
    </rPh>
    <rPh sb="10" eb="12">
      <t>ゼンタイ</t>
    </rPh>
    <phoneticPr fontId="4"/>
  </si>
  <si>
    <t>N1年度</t>
    <rPh sb="2" eb="4">
      <t>ネンド</t>
    </rPh>
    <phoneticPr fontId="4"/>
  </si>
  <si>
    <t>N2年度</t>
    <rPh sb="2" eb="4">
      <t>ネンド</t>
    </rPh>
    <phoneticPr fontId="4"/>
  </si>
  <si>
    <t>N3年度</t>
    <rPh sb="2" eb="4">
      <t>ネンド</t>
    </rPh>
    <phoneticPr fontId="4"/>
  </si>
  <si>
    <t>合計（Ⅰ＋Ⅱ＋Ⅲ＋Ⅳ）</t>
    <rPh sb="0" eb="2">
      <t>ゴウケイ</t>
    </rPh>
    <phoneticPr fontId="4"/>
  </si>
  <si>
    <t>うち委託 　</t>
    <rPh sb="2" eb="4">
      <t>イタク</t>
    </rPh>
    <phoneticPr fontId="4"/>
  </si>
  <si>
    <t>　２．学術機関等に対する共同研究費</t>
    <rPh sb="3" eb="5">
      <t>ガクジュツ</t>
    </rPh>
    <rPh sb="5" eb="7">
      <t>キカン</t>
    </rPh>
    <rPh sb="7" eb="8">
      <t>トウ</t>
    </rPh>
    <rPh sb="9" eb="10">
      <t>タイ</t>
    </rPh>
    <rPh sb="12" eb="14">
      <t>キョウドウ</t>
    </rPh>
    <rPh sb="14" eb="16">
      <t>ケンキュウ</t>
    </rPh>
    <rPh sb="16" eb="17">
      <t>ヒ</t>
    </rPh>
    <phoneticPr fontId="4"/>
  </si>
  <si>
    <t>＜＊補助率　○／○＞</t>
    <rPh sb="2" eb="5">
      <t>ホジョリツ</t>
    </rPh>
    <phoneticPr fontId="4"/>
  </si>
  <si>
    <t>＜＊補助率　○／○＞</t>
    <rPh sb="2" eb="4">
      <t>ホジョ</t>
    </rPh>
    <rPh sb="4" eb="5">
      <t>リツ</t>
    </rPh>
    <phoneticPr fontId="4"/>
  </si>
  <si>
    <t>合計(Ⅰ＋Ⅱ＋Ⅲ＋Ⅳ）</t>
    <rPh sb="0" eb="2">
      <t>ゴウケイ</t>
    </rPh>
    <phoneticPr fontId="4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</si>
  <si>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15"/>
  </si>
  <si>
    <t>合計Ｂ（Ａ+消費税及び地方消費税）</t>
    <rPh sb="0" eb="2">
      <t>ゴウケイ</t>
    </rPh>
    <rPh sb="6" eb="9">
      <t>ショウヒゼイ</t>
    </rPh>
    <rPh sb="9" eb="10">
      <t>オヨ</t>
    </rPh>
    <rPh sb="11" eb="13">
      <t>チホウ</t>
    </rPh>
    <rPh sb="13" eb="16">
      <t>ショウヒゼイ</t>
    </rPh>
    <phoneticPr fontId="4"/>
  </si>
  <si>
    <t>２．株式会社★★★</t>
    <rPh sb="2" eb="6">
      <t>カブシキガイシャ</t>
    </rPh>
    <phoneticPr fontId="4"/>
  </si>
  <si>
    <t>委託先名・共同研究先名</t>
    <rPh sb="0" eb="3">
      <t>イタクサキ</t>
    </rPh>
    <rPh sb="2" eb="3">
      <t>サキ</t>
    </rPh>
    <rPh sb="3" eb="4">
      <t>メイ</t>
    </rPh>
    <rPh sb="5" eb="7">
      <t>キョウドウ</t>
    </rPh>
    <rPh sb="7" eb="9">
      <t>ケンキュウ</t>
    </rPh>
    <rPh sb="9" eb="10">
      <t>サキ</t>
    </rPh>
    <rPh sb="10" eb="11">
      <t>メイ</t>
    </rPh>
    <phoneticPr fontId="4"/>
  </si>
  <si>
    <t>うち共同研究</t>
    <rPh sb="2" eb="4">
      <t>キョウドウ</t>
    </rPh>
    <rPh sb="4" eb="6">
      <t>ケンキュウ</t>
    </rPh>
    <phoneticPr fontId="4"/>
  </si>
  <si>
    <t>　１．委託費・共同研究費</t>
    <rPh sb="3" eb="5">
      <t>イタク</t>
    </rPh>
    <rPh sb="5" eb="6">
      <t>ヒ</t>
    </rPh>
    <rPh sb="7" eb="9">
      <t>キョウドウ</t>
    </rPh>
    <rPh sb="9" eb="11">
      <t>ケンキュウ</t>
    </rPh>
    <rPh sb="11" eb="12">
      <t>ヒ</t>
    </rPh>
    <phoneticPr fontId="4"/>
  </si>
  <si>
    <t>Ⅳ．委託費・共同研究費</t>
    <rPh sb="2" eb="4">
      <t>イタク</t>
    </rPh>
    <rPh sb="4" eb="5">
      <t>ヒ</t>
    </rPh>
    <rPh sb="6" eb="8">
      <t>キョウドウ</t>
    </rPh>
    <rPh sb="8" eb="10">
      <t>ケンキュウ</t>
    </rPh>
    <rPh sb="10" eb="11">
      <t>ヒ</t>
    </rPh>
    <phoneticPr fontId="4"/>
  </si>
  <si>
    <t>委託先／共同研究先総括表</t>
    <rPh sb="0" eb="3">
      <t>イタクサキ</t>
    </rPh>
    <rPh sb="4" eb="6">
      <t>キョウドウ</t>
    </rPh>
    <rPh sb="6" eb="8">
      <t>ケンキュウ</t>
    </rPh>
    <rPh sb="8" eb="9">
      <t>サキ</t>
    </rPh>
    <rPh sb="9" eb="12">
      <t>ソウカツヒョウ</t>
    </rPh>
    <phoneticPr fontId="4"/>
  </si>
  <si>
    <t>項目別明細表（委託・共同研究先用）</t>
    <rPh sb="0" eb="2">
      <t>コウモク</t>
    </rPh>
    <rPh sb="2" eb="3">
      <t>ベツ</t>
    </rPh>
    <rPh sb="3" eb="6">
      <t>メイサイヒョウ</t>
    </rPh>
    <rPh sb="7" eb="9">
      <t>イタク</t>
    </rPh>
    <rPh sb="10" eb="12">
      <t>キョウドウ</t>
    </rPh>
    <rPh sb="12" eb="14">
      <t>ケンキュウ</t>
    </rPh>
    <rPh sb="14" eb="15">
      <t>サキ</t>
    </rPh>
    <rPh sb="15" eb="16">
      <t>ヨウ</t>
    </rPh>
    <phoneticPr fontId="4"/>
  </si>
  <si>
    <t>＜補助率　○／○＞</t>
    <phoneticPr fontId="4"/>
  </si>
  <si>
    <t>（４）●●●●株式会社　項目別明細表(20  年度）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3" eb="25">
      <t>ネンド</t>
    </rPh>
    <phoneticPr fontId="4"/>
  </si>
  <si>
    <t>（３）委託先、共同研究先総括表</t>
    <rPh sb="3" eb="6">
      <t>イタクサキ</t>
    </rPh>
    <rPh sb="5" eb="6">
      <t>サキ</t>
    </rPh>
    <rPh sb="7" eb="9">
      <t>キョウドウ</t>
    </rPh>
    <rPh sb="9" eb="11">
      <t>ケンキュウ</t>
    </rPh>
    <rPh sb="11" eb="12">
      <t>サキ</t>
    </rPh>
    <rPh sb="12" eb="14">
      <t>ソウカツ</t>
    </rPh>
    <rPh sb="14" eb="15">
      <t>ヒョウ</t>
    </rPh>
    <phoneticPr fontId="4"/>
  </si>
  <si>
    <t>合計Ａ(Ⅰ＋Ⅱ＋Ⅲ＋Ⅳ）</t>
    <rPh sb="0" eb="2">
      <t>ゴウケイ</t>
    </rPh>
    <phoneticPr fontId="4"/>
  </si>
  <si>
    <t>株式会社◇◇</t>
    <rPh sb="0" eb="2">
      <t>カブシキ</t>
    </rPh>
    <rPh sb="2" eb="4">
      <t>カイシャ</t>
    </rPh>
    <phoneticPr fontId="4"/>
  </si>
  <si>
    <t>株式会社××</t>
    <rPh sb="0" eb="2">
      <t>カブシキ</t>
    </rPh>
    <rPh sb="2" eb="4">
      <t>カイシャ</t>
    </rPh>
    <phoneticPr fontId="4"/>
  </si>
  <si>
    <t>（４）株式会社□□　項目別明細表(20  年度）</t>
    <rPh sb="3" eb="5">
      <t>カブシキ</t>
    </rPh>
    <rPh sb="5" eb="7">
      <t>カイシャ</t>
    </rPh>
    <rPh sb="10" eb="12">
      <t>コウモク</t>
    </rPh>
    <rPh sb="12" eb="13">
      <t>ベツ</t>
    </rPh>
    <rPh sb="13" eb="16">
      <t>メイサイヒョウ</t>
    </rPh>
    <rPh sb="21" eb="23">
      <t>ネンド</t>
    </rPh>
    <phoneticPr fontId="4"/>
  </si>
  <si>
    <t>※学術機関等に対する委託費・共同研究費の場合は「間接経費」が積算可能です。</t>
    <rPh sb="1" eb="3">
      <t>ガクジュツ</t>
    </rPh>
    <rPh sb="3" eb="5">
      <t>キカン</t>
    </rPh>
    <rPh sb="5" eb="6">
      <t>トウ</t>
    </rPh>
    <rPh sb="7" eb="8">
      <t>タイ</t>
    </rPh>
    <rPh sb="10" eb="12">
      <t>イタク</t>
    </rPh>
    <rPh sb="12" eb="13">
      <t>ヒ</t>
    </rPh>
    <rPh sb="14" eb="16">
      <t>キョウドウ</t>
    </rPh>
    <rPh sb="16" eb="18">
      <t>ケンキュウ</t>
    </rPh>
    <rPh sb="18" eb="19">
      <t>ヒ</t>
    </rPh>
    <rPh sb="20" eb="22">
      <t>バアイ</t>
    </rPh>
    <rPh sb="24" eb="26">
      <t>カンセツ</t>
    </rPh>
    <rPh sb="26" eb="28">
      <t>ケイヒ</t>
    </rPh>
    <rPh sb="30" eb="32">
      <t>セキサン</t>
    </rPh>
    <rPh sb="32" eb="34">
      <t>カノウ</t>
    </rPh>
    <phoneticPr fontId="15"/>
  </si>
  <si>
    <t>※学術機関等への共同研究費のうち、公共性・公益性があると考える費用がある場合は、共同研究の内数として記載ください。</t>
    <rPh sb="28" eb="29">
      <t>カンガ</t>
    </rPh>
    <rPh sb="31" eb="33">
      <t>ヒヨウ</t>
    </rPh>
    <rPh sb="36" eb="38">
      <t>バアイ</t>
    </rPh>
    <rPh sb="40" eb="42">
      <t>キョウドウ</t>
    </rPh>
    <rPh sb="42" eb="44">
      <t>ケンキュウ</t>
    </rPh>
    <rPh sb="45" eb="47">
      <t>ウチスウ</t>
    </rPh>
    <rPh sb="50" eb="52">
      <t>キサイ</t>
    </rPh>
    <phoneticPr fontId="4"/>
  </si>
  <si>
    <t>※２．学術機関等への共同研究費のうち、公共性・公益性があると考える費用がある場合は、内数として記載ください。</t>
    <rPh sb="42" eb="44">
      <t>ウチスウ</t>
    </rPh>
    <phoneticPr fontId="4"/>
  </si>
  <si>
    <t>※学術機関等に対する委託費・共同研究費の場合は「間接経費」が積算可能です。その場合は、間接経費率30%を乗じて千円未満切り捨てた金額を記入ください。</t>
    <rPh sb="1" eb="3">
      <t>ガクジュツ</t>
    </rPh>
    <rPh sb="3" eb="5">
      <t>キカン</t>
    </rPh>
    <rPh sb="5" eb="6">
      <t>トウ</t>
    </rPh>
    <rPh sb="7" eb="8">
      <t>タイ</t>
    </rPh>
    <rPh sb="10" eb="12">
      <t>イタク</t>
    </rPh>
    <rPh sb="12" eb="13">
      <t>ヒ</t>
    </rPh>
    <rPh sb="14" eb="16">
      <t>キョウドウ</t>
    </rPh>
    <rPh sb="16" eb="18">
      <t>ケンキュウ</t>
    </rPh>
    <rPh sb="18" eb="19">
      <t>ヒ</t>
    </rPh>
    <rPh sb="20" eb="22">
      <t>バアイ</t>
    </rPh>
    <rPh sb="24" eb="26">
      <t>カンセツ</t>
    </rPh>
    <rPh sb="26" eb="28">
      <t>ケイヒ</t>
    </rPh>
    <rPh sb="30" eb="32">
      <t>セキサン</t>
    </rPh>
    <rPh sb="32" eb="34">
      <t>カノウ</t>
    </rPh>
    <rPh sb="39" eb="41">
      <t>バアイ</t>
    </rPh>
    <rPh sb="43" eb="45">
      <t>カンセツ</t>
    </rPh>
    <rPh sb="45" eb="48">
      <t>ケイヒリツ</t>
    </rPh>
    <rPh sb="52" eb="53">
      <t>ジョウ</t>
    </rPh>
    <rPh sb="55" eb="57">
      <t>センエン</t>
    </rPh>
    <rPh sb="57" eb="59">
      <t>ミマン</t>
    </rPh>
    <rPh sb="59" eb="60">
      <t>キ</t>
    </rPh>
    <rPh sb="61" eb="62">
      <t>ス</t>
    </rPh>
    <rPh sb="64" eb="66">
      <t>キンガク</t>
    </rPh>
    <rPh sb="67" eb="69">
      <t>キニュウ</t>
    </rPh>
    <phoneticPr fontId="15"/>
  </si>
  <si>
    <t>（４）●●●●株式会社　項目別明細表(20**年度）　（免税事業者）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3" eb="25">
      <t>ネンド</t>
    </rPh>
    <rPh sb="28" eb="30">
      <t>メンゼイ</t>
    </rPh>
    <rPh sb="30" eb="33">
      <t>ジギョウシャ</t>
    </rPh>
    <phoneticPr fontId="4"/>
  </si>
  <si>
    <t>　　(3)報告書等作成費</t>
    <rPh sb="5" eb="8">
      <t>ホウコクショ</t>
    </rPh>
    <rPh sb="8" eb="9">
      <t>トウ</t>
    </rPh>
    <rPh sb="9" eb="11">
      <t>サクセイ</t>
    </rPh>
    <rPh sb="11" eb="12">
      <t>ヒ</t>
    </rPh>
    <phoneticPr fontId="4"/>
  </si>
  <si>
    <t>電子ファイル作成一式</t>
    <rPh sb="0" eb="2">
      <t>デンシ</t>
    </rPh>
    <rPh sb="6" eb="8">
      <t>サクセイ</t>
    </rPh>
    <rPh sb="8" eb="10">
      <t>イッシキ</t>
    </rPh>
    <phoneticPr fontId="4"/>
  </si>
  <si>
    <t>※労務費、海外旅費等のように不課税の項目の場合は消費税抜き額を、その他の課税の項目の場合は消費税込み額を計上してください。</t>
    <phoneticPr fontId="15"/>
  </si>
  <si>
    <t>（４）国立研究開発法人●●●●　項目別明細表(20**年度）</t>
    <rPh sb="3" eb="5">
      <t>コクリツ</t>
    </rPh>
    <rPh sb="5" eb="7">
      <t>ケンキュウ</t>
    </rPh>
    <rPh sb="7" eb="9">
      <t>カイハツ</t>
    </rPh>
    <rPh sb="9" eb="11">
      <t>ホウジン</t>
    </rPh>
    <rPh sb="16" eb="18">
      <t>コウモク</t>
    </rPh>
    <rPh sb="18" eb="19">
      <t>ベツ</t>
    </rPh>
    <rPh sb="19" eb="22">
      <t>メイサイヒョウ</t>
    </rPh>
    <rPh sb="27" eb="29">
      <t>ネンド</t>
    </rPh>
    <phoneticPr fontId="4"/>
  </si>
  <si>
    <t>×</t>
  </si>
  <si>
    <t>H</t>
  </si>
  <si>
    <t>＝</t>
  </si>
  <si>
    <t>うち消費税及び地方消費税</t>
  </si>
  <si>
    <t>※学術機関等に対する委託費・共同研究費の場合は「間接経費」が積算可能です。その場合は、間接経費率30%を乗じて千円未満切り捨てた金額を記入ください。</t>
    <phoneticPr fontId="23"/>
  </si>
  <si>
    <t>　＊補助金の額</t>
    <rPh sb="6" eb="7">
      <t>ガク</t>
    </rPh>
    <phoneticPr fontId="4"/>
  </si>
  <si>
    <t>※機関、年度毎に「補助対象費用」を記入してください。</t>
    <rPh sb="1" eb="3">
      <t>キカン</t>
    </rPh>
    <rPh sb="4" eb="6">
      <t>ネンド</t>
    </rPh>
    <phoneticPr fontId="4"/>
  </si>
  <si>
    <t>※学術機関等に対する共同研究を実施する場合は、上記の補助率（1/2 または 2/3）によらず、定額補助とすることが可能です。
　補助金の額は、共同研究費を除く合計に補助率を乗じた金額に、共同研究費を加算した額を記載してください。</t>
    <rPh sb="71" eb="73">
      <t>キョウドウ</t>
    </rPh>
    <rPh sb="73" eb="75">
      <t>ケンキュウ</t>
    </rPh>
    <rPh sb="75" eb="76">
      <t>ヒ</t>
    </rPh>
    <rPh sb="77" eb="78">
      <t>ノゾ</t>
    </rPh>
    <phoneticPr fontId="4"/>
  </si>
  <si>
    <t>補助事業の名称：・・・・・・技術開発</t>
    <rPh sb="2" eb="4">
      <t>ジギョウ</t>
    </rPh>
    <rPh sb="5" eb="7">
      <t>メイショウ</t>
    </rPh>
    <rPh sb="14" eb="16">
      <t>ギジュツ</t>
    </rPh>
    <rPh sb="16" eb="18">
      <t>カイハツ</t>
    </rPh>
    <phoneticPr fontId="4"/>
  </si>
  <si>
    <t>補助先名</t>
    <rPh sb="2" eb="3">
      <t>サキ</t>
    </rPh>
    <rPh sb="3" eb="4">
      <t>メイ</t>
    </rPh>
    <phoneticPr fontId="4"/>
  </si>
  <si>
    <t>※項目毎に「補助対象費用」を記入してください。</t>
  </si>
  <si>
    <t>※学術機関等に対する共同研究を実施する場合は、上記の補助率（1/2 または 2/3）によらず、定額補助とすることが可能です。
   補助金の額は、Ⅰ～Ⅳ１．委託費・共同研究費の合計に補助率を乗じた金額に、Ⅳ２．学術機関等に対する共同研究費を加算した額を記載してください。</t>
  </si>
  <si>
    <t>※Ⅳ．委託費・共同研究費の補助先がＮＥＤＯへ計上する補助対象費用は、原則、消費税抜き額になります。（ただし、委託契約は消費税の課税取引となりますので、補助先
　 と委託先の関係では消費税を加算して精算します。）（免税事業者等を除く。）</t>
    <rPh sb="15" eb="16">
      <t>サキ</t>
    </rPh>
    <rPh sb="22" eb="24">
      <t>ケイジョウ</t>
    </rPh>
    <rPh sb="28" eb="30">
      <t>タイショウ</t>
    </rPh>
    <rPh sb="30" eb="32">
      <t>ヒヨウ</t>
    </rPh>
    <rPh sb="34" eb="36">
      <t>ゲンソク</t>
    </rPh>
    <rPh sb="37" eb="40">
      <t>ショウヒゼイ</t>
    </rPh>
    <rPh sb="40" eb="41">
      <t>ヌ</t>
    </rPh>
    <rPh sb="42" eb="43">
      <t>ガク</t>
    </rPh>
    <rPh sb="54" eb="56">
      <t>イタク</t>
    </rPh>
    <rPh sb="56" eb="58">
      <t>ケイヤク</t>
    </rPh>
    <rPh sb="59" eb="62">
      <t>ショウヒゼイ</t>
    </rPh>
    <rPh sb="63" eb="65">
      <t>カゼイ</t>
    </rPh>
    <rPh sb="65" eb="67">
      <t>トリヒキ</t>
    </rPh>
    <rPh sb="77" eb="78">
      <t>サキ</t>
    </rPh>
    <rPh sb="82" eb="85">
      <t>イタクサキ</t>
    </rPh>
    <rPh sb="86" eb="88">
      <t>カンケイ</t>
    </rPh>
    <rPh sb="90" eb="93">
      <t>ショウヒゼイ</t>
    </rPh>
    <rPh sb="94" eb="96">
      <t>カサン</t>
    </rPh>
    <rPh sb="98" eb="100">
      <t>セイサン</t>
    </rPh>
    <rPh sb="106" eb="108">
      <t>メンゼイ</t>
    </rPh>
    <rPh sb="108" eb="111">
      <t>ジギョウシャ</t>
    </rPh>
    <rPh sb="111" eb="112">
      <t>トウ</t>
    </rPh>
    <rPh sb="113" eb="114">
      <t>ノゾ</t>
    </rPh>
    <phoneticPr fontId="15"/>
  </si>
  <si>
    <t>　補助先総括表</t>
    <rPh sb="3" eb="4">
      <t>サキ</t>
    </rPh>
    <rPh sb="4" eb="6">
      <t>ソウカツ</t>
    </rPh>
    <rPh sb="6" eb="7">
      <t>ヒョウ</t>
    </rPh>
    <phoneticPr fontId="4"/>
  </si>
  <si>
    <t>（２）補助先、研究分担先、分室総括表</t>
    <rPh sb="5" eb="6">
      <t>サキ</t>
    </rPh>
    <rPh sb="7" eb="9">
      <t>ケンキュウ</t>
    </rPh>
    <rPh sb="9" eb="11">
      <t>ブンタン</t>
    </rPh>
    <rPh sb="11" eb="12">
      <t>サキ</t>
    </rPh>
    <rPh sb="13" eb="15">
      <t>ブンシツ</t>
    </rPh>
    <rPh sb="15" eb="17">
      <t>ソウカツ</t>
    </rPh>
    <rPh sb="17" eb="18">
      <t>ヒョウ</t>
    </rPh>
    <phoneticPr fontId="4"/>
  </si>
  <si>
    <t>※学術機関等に対する共同研究を実施する場合は、上記の補助率によらず、定額補助とすることが可能です。</t>
    <rPh sb="15" eb="17">
      <t>ジッシ</t>
    </rPh>
    <phoneticPr fontId="4"/>
  </si>
  <si>
    <t>※補助先がＮＥＤＯへ計上する補助対象費用は、原則、消費税抜き額になります。（ただし、委託契約は消費税の課税取引となりますので、補助先と委託先の関係では「総計」にて精算します。）（免税事業者等を除く。）</t>
    <rPh sb="3" eb="4">
      <t>サキ</t>
    </rPh>
    <rPh sb="10" eb="12">
      <t>ケイジョウ</t>
    </rPh>
    <rPh sb="16" eb="18">
      <t>タイショウ</t>
    </rPh>
    <rPh sb="18" eb="20">
      <t>ヒヨウ</t>
    </rPh>
    <rPh sb="22" eb="24">
      <t>ゲンソク</t>
    </rPh>
    <rPh sb="25" eb="28">
      <t>ショウヒゼイ</t>
    </rPh>
    <rPh sb="28" eb="29">
      <t>ヌ</t>
    </rPh>
    <rPh sb="30" eb="31">
      <t>ガク</t>
    </rPh>
    <rPh sb="42" eb="44">
      <t>イタク</t>
    </rPh>
    <rPh sb="44" eb="46">
      <t>ケイヤク</t>
    </rPh>
    <rPh sb="47" eb="50">
      <t>ショウヒゼイ</t>
    </rPh>
    <rPh sb="51" eb="53">
      <t>カゼイ</t>
    </rPh>
    <rPh sb="53" eb="55">
      <t>トリヒキ</t>
    </rPh>
    <rPh sb="65" eb="66">
      <t>サキ</t>
    </rPh>
    <rPh sb="67" eb="70">
      <t>イタクサキ</t>
    </rPh>
    <rPh sb="71" eb="73">
      <t>カンケイ</t>
    </rPh>
    <rPh sb="76" eb="78">
      <t>ソウケイ</t>
    </rPh>
    <rPh sb="81" eb="83">
      <t>セイサン</t>
    </rPh>
    <rPh sb="89" eb="91">
      <t>メンゼイ</t>
    </rPh>
    <rPh sb="91" eb="94">
      <t>ジギョウシャ</t>
    </rPh>
    <rPh sb="94" eb="95">
      <t>トウ</t>
    </rPh>
    <rPh sb="96" eb="97">
      <t>ノゾ</t>
    </rPh>
    <phoneticPr fontId="15"/>
  </si>
  <si>
    <t>※補助先がＮＥＤＯへ計上する補助対象費用は、原則、消費税抜き額になります。（ただし、委託契約は消費税の課税取引となりますので、補助先と委託先の関係では消費税を加算して
   精算します。）（免税事業者等は除く。）</t>
    <rPh sb="3" eb="4">
      <t>サキ</t>
    </rPh>
    <rPh sb="10" eb="12">
      <t>ケイジョウ</t>
    </rPh>
    <rPh sb="16" eb="18">
      <t>タイショウ</t>
    </rPh>
    <rPh sb="18" eb="20">
      <t>ヒヨウ</t>
    </rPh>
    <rPh sb="22" eb="24">
      <t>ゲンソク</t>
    </rPh>
    <rPh sb="25" eb="28">
      <t>ショウヒゼイ</t>
    </rPh>
    <rPh sb="28" eb="29">
      <t>ヌ</t>
    </rPh>
    <rPh sb="30" eb="31">
      <t>ガク</t>
    </rPh>
    <rPh sb="42" eb="44">
      <t>イタク</t>
    </rPh>
    <rPh sb="44" eb="46">
      <t>ケイヤク</t>
    </rPh>
    <rPh sb="47" eb="50">
      <t>ショウヒゼイ</t>
    </rPh>
    <rPh sb="51" eb="53">
      <t>カゼイ</t>
    </rPh>
    <rPh sb="53" eb="55">
      <t>トリヒキ</t>
    </rPh>
    <rPh sb="65" eb="66">
      <t>サキ</t>
    </rPh>
    <rPh sb="67" eb="70">
      <t>イタクサキ</t>
    </rPh>
    <rPh sb="71" eb="73">
      <t>カンケイ</t>
    </rPh>
    <rPh sb="75" eb="78">
      <t>ショウヒゼイ</t>
    </rPh>
    <rPh sb="79" eb="81">
      <t>カサン</t>
    </rPh>
    <rPh sb="87" eb="89">
      <t>セイサン</t>
    </rPh>
    <rPh sb="95" eb="97">
      <t>メンゼイ</t>
    </rPh>
    <rPh sb="97" eb="100">
      <t>ジギョウシャ</t>
    </rPh>
    <rPh sb="100" eb="101">
      <t>トウ</t>
    </rPh>
    <rPh sb="102" eb="103">
      <t>ノゾ</t>
    </rPh>
    <phoneticPr fontId="15"/>
  </si>
  <si>
    <t>※学術機関等に対する共同研究を実施する場合は、上記の補助率によらず、定額補助とすることが可能です。
　 補助金の額は、Ⅰ～Ⅳ１．委託費・共同研究費の合計に補助率を乗じ、千円未満を切捨てた金額に、Ⅳ２．学術機関等に対する共同研究費を加算した額を記載してください。</t>
    <rPh sb="56" eb="57">
      <t>ガク</t>
    </rPh>
    <phoneticPr fontId="15"/>
  </si>
  <si>
    <t>項目別明細表（補助先用）</t>
    <rPh sb="0" eb="2">
      <t>コウモク</t>
    </rPh>
    <rPh sb="2" eb="3">
      <t>ベツ</t>
    </rPh>
    <rPh sb="3" eb="6">
      <t>メイサイヒョウ</t>
    </rPh>
    <rPh sb="9" eb="10">
      <t>サキ</t>
    </rPh>
    <rPh sb="10" eb="11">
      <t>ヨウ</t>
    </rPh>
    <phoneticPr fontId="4"/>
  </si>
  <si>
    <t>補助事業に要する経費</t>
  </si>
  <si>
    <t>補助対象費用</t>
    <rPh sb="2" eb="4">
      <t>タイショウ</t>
    </rPh>
    <rPh sb="4" eb="6">
      <t>ヒヨウ</t>
    </rPh>
    <phoneticPr fontId="4"/>
  </si>
  <si>
    <t>補助金の額（円）</t>
    <rPh sb="2" eb="3">
      <t>キン</t>
    </rPh>
    <rPh sb="4" eb="5">
      <t>ガク</t>
    </rPh>
    <rPh sb="6" eb="7">
      <t>エン</t>
    </rPh>
    <phoneticPr fontId="4"/>
  </si>
  <si>
    <t>※学術機関等に対する共同研究を実施する場合は、上記の補助率によらず、定額補助とすることが可能です。
　 補助金の額は、Ⅰ～Ⅳ１．委託費・共同研究費の合計に補助率を乗じ、千円未満を切捨てた金額に、Ⅳ２．学術機関等に対する共同研究費を加算した額を記載してください。</t>
    <rPh sb="54" eb="55">
      <t>キン</t>
    </rPh>
    <rPh sb="56" eb="57">
      <t>ガク</t>
    </rPh>
    <rPh sb="64" eb="66">
      <t>イタク</t>
    </rPh>
    <rPh sb="66" eb="67">
      <t>ヒ</t>
    </rPh>
    <rPh sb="68" eb="70">
      <t>キョウドウ</t>
    </rPh>
    <rPh sb="70" eb="72">
      <t>ケンキュウ</t>
    </rPh>
    <rPh sb="72" eb="73">
      <t>ヒ</t>
    </rPh>
    <rPh sb="74" eb="76">
      <t>ゴウケイ</t>
    </rPh>
    <rPh sb="77" eb="79">
      <t>ホジョ</t>
    </rPh>
    <rPh sb="79" eb="80">
      <t>リツ</t>
    </rPh>
    <rPh sb="81" eb="82">
      <t>ジョウ</t>
    </rPh>
    <rPh sb="84" eb="86">
      <t>センエン</t>
    </rPh>
    <rPh sb="86" eb="88">
      <t>ミマン</t>
    </rPh>
    <rPh sb="89" eb="91">
      <t>キリス</t>
    </rPh>
    <rPh sb="93" eb="95">
      <t>キンガク</t>
    </rPh>
    <rPh sb="100" eb="102">
      <t>ガクジュツ</t>
    </rPh>
    <rPh sb="102" eb="104">
      <t>キカン</t>
    </rPh>
    <rPh sb="104" eb="105">
      <t>トウ</t>
    </rPh>
    <rPh sb="106" eb="107">
      <t>タイ</t>
    </rPh>
    <rPh sb="109" eb="111">
      <t>キョウドウ</t>
    </rPh>
    <rPh sb="111" eb="113">
      <t>ケンキュウ</t>
    </rPh>
    <rPh sb="113" eb="114">
      <t>ヒ</t>
    </rPh>
    <rPh sb="115" eb="117">
      <t>カサン</t>
    </rPh>
    <rPh sb="119" eb="120">
      <t>ガク</t>
    </rPh>
    <rPh sb="121" eb="123">
      <t>キサイ</t>
    </rPh>
    <phoneticPr fontId="15"/>
  </si>
  <si>
    <t>項目別明細表（補助先用）（免税事業者）</t>
    <rPh sb="0" eb="2">
      <t>コウモク</t>
    </rPh>
    <rPh sb="2" eb="3">
      <t>ベツ</t>
    </rPh>
    <rPh sb="3" eb="6">
      <t>メイサイヒョウ</t>
    </rPh>
    <rPh sb="9" eb="10">
      <t>サキ</t>
    </rPh>
    <rPh sb="10" eb="11">
      <t>ヨウ</t>
    </rPh>
    <rPh sb="13" eb="15">
      <t>メンゼイ</t>
    </rPh>
    <rPh sb="15" eb="18">
      <t>ジギョウシャ</t>
    </rPh>
    <phoneticPr fontId="4"/>
  </si>
  <si>
    <t>※学術機関等に対する共同研究費については、上記の補助率によらず、定額補助とすることが可能です。</t>
    <rPh sb="14" eb="15">
      <t>ヒ</t>
    </rPh>
    <rPh sb="21" eb="23">
      <t>ジョウキ</t>
    </rPh>
    <rPh sb="24" eb="27">
      <t>ホジョリツ</t>
    </rPh>
    <rPh sb="42" eb="44">
      <t>カノウ</t>
    </rPh>
    <phoneticPr fontId="15"/>
  </si>
  <si>
    <t>※補助先がＮＥＤＯへ計上する補助対象費用は、消費税抜き額になります。（ただし、委託契約は消費税の課税取引となりますので、補助先と委託先の関係では合計Ｂにて精算します。）</t>
    <rPh sb="3" eb="4">
      <t>サキ</t>
    </rPh>
    <rPh sb="10" eb="12">
      <t>ケイジョウ</t>
    </rPh>
    <rPh sb="16" eb="18">
      <t>タイショウ</t>
    </rPh>
    <rPh sb="18" eb="20">
      <t>ヒヨウ</t>
    </rPh>
    <rPh sb="22" eb="25">
      <t>ショウヒゼイ</t>
    </rPh>
    <rPh sb="25" eb="26">
      <t>ヌ</t>
    </rPh>
    <rPh sb="27" eb="28">
      <t>ガク</t>
    </rPh>
    <rPh sb="39" eb="41">
      <t>イタク</t>
    </rPh>
    <rPh sb="41" eb="43">
      <t>ケイヤク</t>
    </rPh>
    <rPh sb="44" eb="47">
      <t>ショウヒゼイ</t>
    </rPh>
    <rPh sb="48" eb="50">
      <t>カゼイ</t>
    </rPh>
    <rPh sb="50" eb="52">
      <t>トリヒキ</t>
    </rPh>
    <rPh sb="62" eb="63">
      <t>サキ</t>
    </rPh>
    <rPh sb="64" eb="67">
      <t>イタクサキ</t>
    </rPh>
    <rPh sb="68" eb="70">
      <t>カンケイ</t>
    </rPh>
    <rPh sb="72" eb="74">
      <t>ゴウケイ</t>
    </rPh>
    <rPh sb="77" eb="79">
      <t>セイサン</t>
    </rPh>
    <phoneticPr fontId="15"/>
  </si>
  <si>
    <t>※「補助金の額」には、「補助対象費用の合計Ａ」に補助率を乗じて千円未満を切り捨てた金額を記入してください。ただし、学術機関等に対する共同研究費の場合は、「補助金の額」に</t>
  </si>
  <si>
    <t>　「補助対象費用の合計Ａ」と同額の金額を記入してください。</t>
  </si>
  <si>
    <t>補助事業に要する経費</t>
    <rPh sb="2" eb="4">
      <t>ジギョウ</t>
    </rPh>
    <rPh sb="5" eb="6">
      <t>ヨウ</t>
    </rPh>
    <rPh sb="8" eb="10">
      <t>ケイヒ</t>
    </rPh>
    <phoneticPr fontId="4"/>
  </si>
  <si>
    <t>※補助先が免税事業者の場合に使用</t>
  </si>
  <si>
    <t>補助事業に要する経費(税抜き)</t>
    <rPh sb="2" eb="4">
      <t>ジギョウ</t>
    </rPh>
    <rPh sb="5" eb="6">
      <t>ヨウ</t>
    </rPh>
    <rPh sb="8" eb="10">
      <t>ケイヒ</t>
    </rPh>
    <rPh sb="12" eb="13">
      <t>ヌ</t>
    </rPh>
    <phoneticPr fontId="15"/>
  </si>
  <si>
    <t>補助事業に要する経費(税込み)</t>
    <rPh sb="2" eb="4">
      <t>ジギョウ</t>
    </rPh>
    <rPh sb="5" eb="6">
      <t>ヨウ</t>
    </rPh>
    <rPh sb="8" eb="10">
      <t>ケイヒ</t>
    </rPh>
    <rPh sb="11" eb="13">
      <t>ゼイコ</t>
    </rPh>
    <phoneticPr fontId="15"/>
  </si>
  <si>
    <t>補助対象費用
(税込み)</t>
    <rPh sb="2" eb="4">
      <t>タイショウ</t>
    </rPh>
    <rPh sb="4" eb="6">
      <t>ヒヨウ</t>
    </rPh>
    <rPh sb="8" eb="10">
      <t>ゼイコ</t>
    </rPh>
    <phoneticPr fontId="15"/>
  </si>
  <si>
    <t>※本シートは補助先が免税事業者の場合に使用すること。</t>
    <rPh sb="1" eb="2">
      <t>ホン</t>
    </rPh>
    <phoneticPr fontId="15"/>
  </si>
  <si>
    <t>※学術機関等に対する共同研究費については、上記の補助率）によらず、定額補助とすることが可能です。</t>
    <rPh sb="14" eb="15">
      <t>ヒ</t>
    </rPh>
    <rPh sb="21" eb="23">
      <t>ジョウキ</t>
    </rPh>
    <rPh sb="24" eb="27">
      <t>ホジョリツ</t>
    </rPh>
    <rPh sb="43" eb="45">
      <t>カノウ</t>
    </rPh>
    <phoneticPr fontId="15"/>
  </si>
  <si>
    <t>※「補助金の額」には、「補助対象費用の合計A」に補助率を乗じて千円未満を切り捨てた金額を記入してください。ただし、学術機関等に対する共同研究費の場合は、「補助金の額」に
   「補助対象費用の合計A」と同額の金額を記入してください。（免税事業者の場合）</t>
    <rPh sb="72" eb="74">
      <t>バアイ</t>
    </rPh>
    <rPh sb="117" eb="119">
      <t>メンゼイ</t>
    </rPh>
    <rPh sb="119" eb="122">
      <t>ジギョウシャ</t>
    </rPh>
    <rPh sb="123" eb="125">
      <t>バアイ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</si>
</sst>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\(#,##0\)"/>
    <numFmt numFmtId="177" formatCode="\(#,##0\)"/>
    <numFmt numFmtId="178" formatCode="[DBNum3]&quot;合計Ａ×&quot;0&quot;%&quot;"/>
    <numFmt numFmtId="179" formatCode="&quot;&lt;補助率　&quot;0/0&quot;&gt;&quot;"/>
    <numFmt numFmtId="180" formatCode="&quot;（Ⅰ+Ⅱ+Ⅲ）×&quot;0&quot;%&quot;"/>
    <numFmt numFmtId="181" formatCode="&quot;合計Ａ×&quot;0&quot;%&quot;"/>
  </numFmts>
  <fonts count="2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6"/>
      <color theme="0"/>
      <name val="ＤＦ特太ゴシック体"/>
      <family val="3"/>
      <charset val="128"/>
    </font>
    <font>
      <sz val="16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.5"/>
      <color rgb="FF000000"/>
      <name val="Times New Roman"/>
      <family val="1"/>
    </font>
    <font>
      <sz val="11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color theme="1"/>
      <name val="ＭＳ 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9">
    <xf numFmtId="0" fontId="0" fillId="0" borderId="0" xfId="0">
      <alignment vertical="center"/>
    </xf>
    <xf numFmtId="38" fontId="7" fillId="0" borderId="0" xfId="1" applyFont="1">
      <alignment vertical="center"/>
    </xf>
    <xf numFmtId="0" fontId="8" fillId="0" borderId="0" xfId="0" applyFont="1">
      <alignment vertical="center"/>
    </xf>
    <xf numFmtId="3" fontId="0" fillId="0" borderId="0" xfId="0" applyNumberFormat="1">
      <alignment vertical="center"/>
    </xf>
    <xf numFmtId="40" fontId="7" fillId="0" borderId="0" xfId="1" applyNumberFormat="1" applyFont="1">
      <alignment vertical="center"/>
    </xf>
    <xf numFmtId="40" fontId="7" fillId="0" borderId="0" xfId="1" applyNumberFormat="1" applyFont="1" applyFill="1">
      <alignment vertical="center"/>
    </xf>
    <xf numFmtId="38" fontId="9" fillId="0" borderId="0" xfId="1" applyFont="1" applyAlignment="1">
      <alignment vertical="center"/>
    </xf>
    <xf numFmtId="38" fontId="9" fillId="0" borderId="0" xfId="1" applyFont="1">
      <alignment vertical="center"/>
    </xf>
    <xf numFmtId="38" fontId="9" fillId="0" borderId="1" xfId="1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 wrapText="1"/>
    </xf>
    <xf numFmtId="38" fontId="9" fillId="0" borderId="1" xfId="1" applyFont="1" applyBorder="1">
      <alignment vertical="center"/>
    </xf>
    <xf numFmtId="38" fontId="9" fillId="0" borderId="1" xfId="1" applyFont="1" applyBorder="1" applyAlignment="1">
      <alignment horizontal="right" vertical="center"/>
    </xf>
    <xf numFmtId="38" fontId="9" fillId="0" borderId="1" xfId="1" applyFont="1" applyFill="1" applyBorder="1">
      <alignment vertical="center"/>
    </xf>
    <xf numFmtId="38" fontId="10" fillId="0" borderId="0" xfId="1" applyFont="1" applyAlignment="1">
      <alignment horizontal="right" vertical="center"/>
    </xf>
    <xf numFmtId="0" fontId="5" fillId="0" borderId="0" xfId="0" applyFont="1">
      <alignment vertical="center"/>
    </xf>
    <xf numFmtId="0" fontId="11" fillId="0" borderId="0" xfId="0" applyFont="1">
      <alignment vertical="center"/>
    </xf>
    <xf numFmtId="0" fontId="9" fillId="0" borderId="0" xfId="0" applyFont="1">
      <alignment vertical="center"/>
    </xf>
    <xf numFmtId="38" fontId="9" fillId="0" borderId="0" xfId="1" applyFont="1" applyBorder="1">
      <alignment vertical="center"/>
    </xf>
    <xf numFmtId="0" fontId="9" fillId="0" borderId="2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9" fillId="2" borderId="0" xfId="0" applyFont="1" applyFill="1">
      <alignment vertical="center"/>
    </xf>
    <xf numFmtId="38" fontId="9" fillId="2" borderId="0" xfId="1" applyFont="1" applyFill="1" applyBorder="1">
      <alignment vertical="center"/>
    </xf>
    <xf numFmtId="0" fontId="9" fillId="2" borderId="2" xfId="0" applyFont="1" applyFill="1" applyBorder="1">
      <alignment vertical="center"/>
    </xf>
    <xf numFmtId="38" fontId="9" fillId="0" borderId="11" xfId="1" applyFont="1" applyBorder="1" applyAlignment="1">
      <alignment horizontal="center" vertical="center"/>
    </xf>
    <xf numFmtId="38" fontId="9" fillId="0" borderId="0" xfId="1" applyFont="1" applyAlignment="1">
      <alignment horizontal="center" vertical="center"/>
    </xf>
    <xf numFmtId="38" fontId="9" fillId="0" borderId="11" xfId="1" applyFont="1" applyBorder="1">
      <alignment vertical="center"/>
    </xf>
    <xf numFmtId="38" fontId="9" fillId="0" borderId="12" xfId="1" applyFont="1" applyBorder="1">
      <alignment vertical="center"/>
    </xf>
    <xf numFmtId="38" fontId="9" fillId="0" borderId="13" xfId="1" applyFont="1" applyBorder="1">
      <alignment vertical="center"/>
    </xf>
    <xf numFmtId="38" fontId="9" fillId="0" borderId="1" xfId="1" applyFont="1" applyBorder="1" applyAlignment="1">
      <alignment horizontal="left" vertical="center"/>
    </xf>
    <xf numFmtId="0" fontId="9" fillId="2" borderId="14" xfId="0" applyFont="1" applyFill="1" applyBorder="1">
      <alignment vertical="center"/>
    </xf>
    <xf numFmtId="0" fontId="9" fillId="2" borderId="3" xfId="0" applyFont="1" applyFill="1" applyBorder="1">
      <alignment vertical="center"/>
    </xf>
    <xf numFmtId="38" fontId="9" fillId="2" borderId="3" xfId="1" applyFont="1" applyFill="1" applyBorder="1">
      <alignment vertical="center"/>
    </xf>
    <xf numFmtId="38" fontId="13" fillId="0" borderId="0" xfId="1" applyFont="1" applyFill="1" applyAlignment="1">
      <alignment horizontal="center" vertical="center"/>
    </xf>
    <xf numFmtId="38" fontId="9" fillId="0" borderId="1" xfId="1" applyFont="1" applyFill="1" applyBorder="1" applyAlignment="1">
      <alignment horizontal="center" vertical="center"/>
    </xf>
    <xf numFmtId="38" fontId="9" fillId="0" borderId="0" xfId="1" applyFont="1" applyFill="1">
      <alignment vertical="center"/>
    </xf>
    <xf numFmtId="40" fontId="9" fillId="0" borderId="0" xfId="1" applyNumberFormat="1" applyFont="1" applyFill="1">
      <alignment vertical="center"/>
    </xf>
    <xf numFmtId="40" fontId="9" fillId="0" borderId="0" xfId="1" applyNumberFormat="1" applyFont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38" fontId="5" fillId="0" borderId="0" xfId="1" applyFont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3" xfId="0" applyFont="1" applyFill="1" applyBorder="1">
      <alignment vertical="center"/>
    </xf>
    <xf numFmtId="38" fontId="5" fillId="2" borderId="3" xfId="1" applyFont="1" applyFill="1" applyBorder="1">
      <alignment vertical="center"/>
    </xf>
    <xf numFmtId="0" fontId="5" fillId="0" borderId="2" xfId="0" applyFont="1" applyBorder="1">
      <alignment vertical="center"/>
    </xf>
    <xf numFmtId="38" fontId="5" fillId="0" borderId="0" xfId="0" applyNumberFormat="1" applyFont="1">
      <alignment vertical="center"/>
    </xf>
    <xf numFmtId="38" fontId="5" fillId="0" borderId="0" xfId="1" applyFont="1" applyFill="1" applyBorder="1">
      <alignment vertical="center"/>
    </xf>
    <xf numFmtId="38" fontId="5" fillId="0" borderId="0" xfId="1" applyFont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38" fontId="5" fillId="0" borderId="7" xfId="1" applyFont="1" applyBorder="1">
      <alignment vertical="center"/>
    </xf>
    <xf numFmtId="38" fontId="9" fillId="0" borderId="0" xfId="1" applyFont="1" applyBorder="1" applyAlignment="1">
      <alignment horizontal="left" vertical="center"/>
    </xf>
    <xf numFmtId="176" fontId="9" fillId="0" borderId="0" xfId="1" applyNumberFormat="1" applyFont="1" applyFill="1" applyBorder="1">
      <alignment vertical="center"/>
    </xf>
    <xf numFmtId="38" fontId="7" fillId="0" borderId="0" xfId="1" applyFont="1" applyBorder="1">
      <alignment vertical="center"/>
    </xf>
    <xf numFmtId="40" fontId="7" fillId="0" borderId="0" xfId="1" applyNumberFormat="1" applyFont="1" applyFill="1" applyBorder="1">
      <alignment vertical="center"/>
    </xf>
    <xf numFmtId="40" fontId="7" fillId="0" borderId="0" xfId="1" applyNumberFormat="1" applyFont="1" applyBorder="1">
      <alignment vertical="center"/>
    </xf>
    <xf numFmtId="38" fontId="9" fillId="0" borderId="0" xfId="0" applyNumberFormat="1" applyFont="1">
      <alignment vertical="center"/>
    </xf>
    <xf numFmtId="177" fontId="9" fillId="0" borderId="1" xfId="1" applyNumberFormat="1" applyFont="1" applyFill="1" applyBorder="1">
      <alignment vertical="center"/>
    </xf>
    <xf numFmtId="0" fontId="11" fillId="0" borderId="0" xfId="0" applyFont="1" applyAlignment="1">
      <alignment horizontal="left" vertical="center"/>
    </xf>
    <xf numFmtId="38" fontId="9" fillId="0" borderId="2" xfId="1" applyFont="1" applyBorder="1">
      <alignment vertical="center"/>
    </xf>
    <xf numFmtId="38" fontId="9" fillId="0" borderId="14" xfId="1" applyFont="1" applyBorder="1">
      <alignment vertical="center"/>
    </xf>
    <xf numFmtId="38" fontId="9" fillId="0" borderId="6" xfId="1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38" fontId="9" fillId="0" borderId="7" xfId="1" applyFont="1" applyBorder="1">
      <alignment vertical="center"/>
    </xf>
    <xf numFmtId="38" fontId="5" fillId="2" borderId="14" xfId="1" applyFont="1" applyFill="1" applyBorder="1">
      <alignment vertical="center"/>
    </xf>
    <xf numFmtId="38" fontId="5" fillId="0" borderId="2" xfId="1" applyFont="1" applyBorder="1">
      <alignment vertical="center"/>
    </xf>
    <xf numFmtId="0" fontId="12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38" fontId="9" fillId="0" borderId="19" xfId="1" applyFont="1" applyBorder="1">
      <alignment vertical="center"/>
    </xf>
    <xf numFmtId="38" fontId="5" fillId="0" borderId="19" xfId="1" applyFont="1" applyBorder="1">
      <alignment vertical="center"/>
    </xf>
    <xf numFmtId="38" fontId="5" fillId="0" borderId="4" xfId="0" applyNumberFormat="1" applyFont="1" applyBorder="1">
      <alignment vertical="center"/>
    </xf>
    <xf numFmtId="0" fontId="5" fillId="2" borderId="3" xfId="0" applyFont="1" applyFill="1" applyBorder="1" applyAlignment="1">
      <alignment horizontal="right" vertical="center"/>
    </xf>
    <xf numFmtId="0" fontId="5" fillId="0" borderId="14" xfId="0" applyFont="1" applyBorder="1">
      <alignment vertical="center"/>
    </xf>
    <xf numFmtId="38" fontId="5" fillId="0" borderId="3" xfId="0" applyNumberFormat="1" applyFont="1" applyBorder="1">
      <alignment vertical="center"/>
    </xf>
    <xf numFmtId="0" fontId="5" fillId="0" borderId="3" xfId="0" applyFont="1" applyBorder="1">
      <alignment vertical="center"/>
    </xf>
    <xf numFmtId="38" fontId="5" fillId="0" borderId="3" xfId="1" applyFont="1" applyFill="1" applyBorder="1">
      <alignment vertical="center"/>
    </xf>
    <xf numFmtId="0" fontId="5" fillId="0" borderId="3" xfId="0" applyFont="1" applyBorder="1" applyAlignment="1">
      <alignment horizontal="right" vertical="center"/>
    </xf>
    <xf numFmtId="38" fontId="5" fillId="0" borderId="14" xfId="1" applyFont="1" applyFill="1" applyBorder="1">
      <alignment vertical="center"/>
    </xf>
    <xf numFmtId="0" fontId="9" fillId="0" borderId="1" xfId="0" applyFont="1" applyBorder="1" applyAlignment="1">
      <alignment horizontal="center" vertical="center"/>
    </xf>
    <xf numFmtId="38" fontId="12" fillId="0" borderId="20" xfId="0" applyNumberFormat="1" applyFont="1" applyBorder="1" applyAlignment="1">
      <alignment horizontal="right" vertical="center"/>
    </xf>
    <xf numFmtId="0" fontId="9" fillId="2" borderId="15" xfId="0" applyFont="1" applyFill="1" applyBorder="1">
      <alignment vertical="center"/>
    </xf>
    <xf numFmtId="0" fontId="9" fillId="0" borderId="9" xfId="0" applyFont="1" applyBorder="1" applyAlignment="1">
      <alignment horizontal="right" vertical="center"/>
    </xf>
    <xf numFmtId="0" fontId="9" fillId="0" borderId="9" xfId="0" applyFont="1" applyBorder="1">
      <alignment vertical="center"/>
    </xf>
    <xf numFmtId="0" fontId="9" fillId="2" borderId="9" xfId="0" applyFont="1" applyFill="1" applyBorder="1">
      <alignment vertical="center"/>
    </xf>
    <xf numFmtId="0" fontId="5" fillId="2" borderId="15" xfId="0" applyFont="1" applyFill="1" applyBorder="1">
      <alignment vertical="center"/>
    </xf>
    <xf numFmtId="0" fontId="5" fillId="0" borderId="9" xfId="0" applyFont="1" applyBorder="1">
      <alignment vertical="center"/>
    </xf>
    <xf numFmtId="0" fontId="5" fillId="0" borderId="9" xfId="0" applyFont="1" applyBorder="1" applyAlignment="1">
      <alignment horizontal="right" vertical="center"/>
    </xf>
    <xf numFmtId="0" fontId="5" fillId="0" borderId="8" xfId="0" applyFont="1" applyBorder="1">
      <alignment vertical="center"/>
    </xf>
    <xf numFmtId="0" fontId="5" fillId="0" borderId="10" xfId="0" applyFont="1" applyBorder="1">
      <alignment vertical="center"/>
    </xf>
    <xf numFmtId="38" fontId="9" fillId="0" borderId="12" xfId="1" applyFont="1" applyFill="1" applyBorder="1">
      <alignment vertical="center"/>
    </xf>
    <xf numFmtId="38" fontId="9" fillId="0" borderId="13" xfId="1" applyFont="1" applyFill="1" applyBorder="1">
      <alignment vertical="center"/>
    </xf>
    <xf numFmtId="38" fontId="5" fillId="0" borderId="0" xfId="1" applyFont="1" applyFill="1" applyBorder="1" applyAlignment="1">
      <alignment horizontal="center" vertical="center"/>
    </xf>
    <xf numFmtId="38" fontId="12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38" fontId="0" fillId="0" borderId="0" xfId="1" applyFont="1">
      <alignment vertical="center"/>
    </xf>
    <xf numFmtId="0" fontId="1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9" fontId="9" fillId="0" borderId="0" xfId="1" applyNumberFormat="1" applyFont="1" applyBorder="1" applyAlignment="1">
      <alignment horizontal="left" vertical="center"/>
    </xf>
    <xf numFmtId="180" fontId="5" fillId="2" borderId="3" xfId="0" applyNumberFormat="1" applyFont="1" applyFill="1" applyBorder="1">
      <alignment vertical="center"/>
    </xf>
    <xf numFmtId="181" fontId="5" fillId="0" borderId="3" xfId="0" applyNumberFormat="1" applyFont="1" applyBorder="1">
      <alignment vertical="center"/>
    </xf>
    <xf numFmtId="38" fontId="12" fillId="2" borderId="14" xfId="1" applyFont="1" applyFill="1" applyBorder="1">
      <alignment vertical="center"/>
    </xf>
    <xf numFmtId="38" fontId="6" fillId="0" borderId="2" xfId="1" applyFont="1" applyBorder="1">
      <alignment vertical="center"/>
    </xf>
    <xf numFmtId="38" fontId="12" fillId="2" borderId="2" xfId="1" applyFont="1" applyFill="1" applyBorder="1">
      <alignment vertical="center"/>
    </xf>
    <xf numFmtId="38" fontId="12" fillId="2" borderId="19" xfId="1" applyFont="1" applyFill="1" applyBorder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38" fontId="9" fillId="0" borderId="0" xfId="1" applyFont="1" applyFill="1" applyBorder="1">
      <alignment vertical="center"/>
    </xf>
    <xf numFmtId="38" fontId="5" fillId="2" borderId="18" xfId="1" applyFont="1" applyFill="1" applyBorder="1">
      <alignment vertical="center"/>
    </xf>
    <xf numFmtId="0" fontId="5" fillId="0" borderId="0" xfId="0" applyFont="1" applyAlignment="1">
      <alignment vertical="center" wrapText="1"/>
    </xf>
    <xf numFmtId="38" fontId="14" fillId="0" borderId="0" xfId="1" applyFont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38" fontId="18" fillId="0" borderId="0" xfId="1" applyFont="1">
      <alignment vertical="center"/>
    </xf>
    <xf numFmtId="0" fontId="18" fillId="0" borderId="0" xfId="0" applyFont="1">
      <alignment vertical="center"/>
    </xf>
    <xf numFmtId="178" fontId="9" fillId="0" borderId="0" xfId="0" applyNumberFormat="1" applyFont="1">
      <alignment vertical="center"/>
    </xf>
    <xf numFmtId="38" fontId="9" fillId="0" borderId="0" xfId="1" applyFont="1" applyAlignment="1">
      <alignment horizontal="left" vertical="center"/>
    </xf>
    <xf numFmtId="0" fontId="0" fillId="0" borderId="0" xfId="0" applyAlignment="1">
      <alignment vertical="top" wrapText="1"/>
    </xf>
    <xf numFmtId="0" fontId="1" fillId="0" borderId="0" xfId="6">
      <alignment vertical="center"/>
    </xf>
    <xf numFmtId="38" fontId="7" fillId="0" borderId="0" xfId="7" applyFont="1">
      <alignment vertical="center"/>
    </xf>
    <xf numFmtId="38" fontId="20" fillId="0" borderId="0" xfId="7" applyFont="1" applyFill="1" applyAlignment="1">
      <alignment horizontal="right" vertical="center"/>
    </xf>
    <xf numFmtId="0" fontId="9" fillId="0" borderId="0" xfId="6" applyFont="1">
      <alignment vertical="center"/>
    </xf>
    <xf numFmtId="38" fontId="9" fillId="0" borderId="7" xfId="7" applyFont="1" applyBorder="1">
      <alignment vertical="center"/>
    </xf>
    <xf numFmtId="0" fontId="9" fillId="0" borderId="1" xfId="6" applyFont="1" applyBorder="1" applyAlignment="1">
      <alignment horizontal="center" vertical="center" wrapText="1"/>
    </xf>
    <xf numFmtId="0" fontId="9" fillId="0" borderId="4" xfId="6" applyFont="1" applyBorder="1" applyAlignment="1">
      <alignment horizontal="center" vertical="center" wrapText="1"/>
    </xf>
    <xf numFmtId="0" fontId="9" fillId="0" borderId="17" xfId="6" applyFont="1" applyBorder="1" applyAlignment="1">
      <alignment horizontal="center" vertical="center" wrapText="1"/>
    </xf>
    <xf numFmtId="0" fontId="12" fillId="0" borderId="16" xfId="6" applyFont="1" applyBorder="1" applyAlignment="1">
      <alignment horizontal="center" vertical="center"/>
    </xf>
    <xf numFmtId="0" fontId="5" fillId="2" borderId="14" xfId="6" applyFont="1" applyFill="1" applyBorder="1">
      <alignment vertical="center"/>
    </xf>
    <xf numFmtId="0" fontId="5" fillId="2" borderId="3" xfId="6" applyFont="1" applyFill="1" applyBorder="1">
      <alignment vertical="center"/>
    </xf>
    <xf numFmtId="38" fontId="5" fillId="2" borderId="3" xfId="7" applyFont="1" applyFill="1" applyBorder="1">
      <alignment vertical="center"/>
    </xf>
    <xf numFmtId="38" fontId="6" fillId="2" borderId="14" xfId="7" applyFont="1" applyFill="1" applyBorder="1">
      <alignment vertical="center"/>
    </xf>
    <xf numFmtId="0" fontId="5" fillId="0" borderId="2" xfId="6" applyFont="1" applyBorder="1">
      <alignment vertical="center"/>
    </xf>
    <xf numFmtId="0" fontId="5" fillId="0" borderId="0" xfId="6" applyFont="1">
      <alignment vertical="center"/>
    </xf>
    <xf numFmtId="38" fontId="5" fillId="0" borderId="0" xfId="7" applyFont="1" applyBorder="1">
      <alignment vertical="center"/>
    </xf>
    <xf numFmtId="0" fontId="5" fillId="0" borderId="0" xfId="6" applyFont="1" applyAlignment="1">
      <alignment horizontal="right" vertical="center"/>
    </xf>
    <xf numFmtId="38" fontId="6" fillId="0" borderId="2" xfId="7" applyFont="1" applyBorder="1">
      <alignment vertical="center"/>
    </xf>
    <xf numFmtId="38" fontId="5" fillId="0" borderId="2" xfId="7" applyFont="1" applyBorder="1">
      <alignment vertical="center"/>
    </xf>
    <xf numFmtId="38" fontId="5" fillId="0" borderId="19" xfId="7" applyFont="1" applyFill="1" applyBorder="1">
      <alignment vertical="center"/>
    </xf>
    <xf numFmtId="38" fontId="5" fillId="0" borderId="0" xfId="7" applyFont="1">
      <alignment vertical="center"/>
    </xf>
    <xf numFmtId="0" fontId="5" fillId="0" borderId="2" xfId="6" applyFont="1" applyBorder="1" applyAlignment="1">
      <alignment horizontal="right" vertical="center"/>
    </xf>
    <xf numFmtId="0" fontId="5" fillId="2" borderId="2" xfId="6" applyFont="1" applyFill="1" applyBorder="1">
      <alignment vertical="center"/>
    </xf>
    <xf numFmtId="0" fontId="5" fillId="2" borderId="0" xfId="6" applyFont="1" applyFill="1">
      <alignment vertical="center"/>
    </xf>
    <xf numFmtId="38" fontId="5" fillId="2" borderId="0" xfId="7" applyFont="1" applyFill="1" applyBorder="1">
      <alignment vertical="center"/>
    </xf>
    <xf numFmtId="38" fontId="6" fillId="2" borderId="2" xfId="7" applyFont="1" applyFill="1" applyBorder="1">
      <alignment vertical="center"/>
    </xf>
    <xf numFmtId="38" fontId="5" fillId="0" borderId="0" xfId="7" applyFont="1" applyFill="1">
      <alignment vertical="center"/>
    </xf>
    <xf numFmtId="38" fontId="6" fillId="0" borderId="2" xfId="7" applyFont="1" applyFill="1" applyBorder="1">
      <alignment vertical="center"/>
    </xf>
    <xf numFmtId="38" fontId="5" fillId="0" borderId="0" xfId="7" applyFont="1" applyFill="1" applyBorder="1">
      <alignment vertical="center"/>
    </xf>
    <xf numFmtId="0" fontId="5" fillId="0" borderId="0" xfId="0" applyFont="1" applyAlignment="1">
      <alignment horizontal="right" vertical="center"/>
    </xf>
    <xf numFmtId="38" fontId="5" fillId="0" borderId="2" xfId="7" applyFont="1" applyFill="1" applyBorder="1">
      <alignment vertical="center"/>
    </xf>
    <xf numFmtId="38" fontId="9" fillId="0" borderId="0" xfId="6" applyNumberFormat="1" applyFont="1">
      <alignment vertical="center"/>
    </xf>
    <xf numFmtId="38" fontId="6" fillId="2" borderId="19" xfId="7" applyFont="1" applyFill="1" applyBorder="1">
      <alignment vertical="center"/>
    </xf>
    <xf numFmtId="180" fontId="5" fillId="2" borderId="3" xfId="6" applyNumberFormat="1" applyFont="1" applyFill="1" applyBorder="1">
      <alignment vertical="center"/>
    </xf>
    <xf numFmtId="0" fontId="5" fillId="2" borderId="3" xfId="6" applyFont="1" applyFill="1" applyBorder="1" applyAlignment="1">
      <alignment horizontal="right" vertical="center"/>
    </xf>
    <xf numFmtId="38" fontId="5" fillId="2" borderId="14" xfId="7" applyFont="1" applyFill="1" applyBorder="1">
      <alignment vertical="center"/>
    </xf>
    <xf numFmtId="38" fontId="5" fillId="2" borderId="18" xfId="7" applyFont="1" applyFill="1" applyBorder="1">
      <alignment vertical="center"/>
    </xf>
    <xf numFmtId="0" fontId="22" fillId="0" borderId="25" xfId="0" applyFont="1" applyBorder="1">
      <alignment vertical="center"/>
    </xf>
    <xf numFmtId="0" fontId="5" fillId="0" borderId="14" xfId="6" applyFont="1" applyBorder="1">
      <alignment vertical="center"/>
    </xf>
    <xf numFmtId="38" fontId="5" fillId="0" borderId="3" xfId="6" applyNumberFormat="1" applyFont="1" applyBorder="1">
      <alignment vertical="center"/>
    </xf>
    <xf numFmtId="0" fontId="5" fillId="0" borderId="3" xfId="6" applyFont="1" applyBorder="1">
      <alignment vertical="center"/>
    </xf>
    <xf numFmtId="38" fontId="5" fillId="0" borderId="3" xfId="7" applyFont="1" applyFill="1" applyBorder="1">
      <alignment vertical="center"/>
    </xf>
    <xf numFmtId="0" fontId="5" fillId="0" borderId="3" xfId="6" applyFont="1" applyBorder="1" applyAlignment="1">
      <alignment horizontal="right" vertical="center"/>
    </xf>
    <xf numFmtId="38" fontId="5" fillId="0" borderId="14" xfId="7" applyFont="1" applyFill="1" applyBorder="1">
      <alignment vertical="center"/>
    </xf>
    <xf numFmtId="38" fontId="6" fillId="0" borderId="20" xfId="0" applyNumberFormat="1" applyFont="1" applyBorder="1" applyAlignment="1">
      <alignment horizontal="right" vertical="center"/>
    </xf>
    <xf numFmtId="38" fontId="5" fillId="0" borderId="0" xfId="6" applyNumberFormat="1" applyFont="1">
      <alignment vertical="center"/>
    </xf>
    <xf numFmtId="0" fontId="5" fillId="0" borderId="27" xfId="6" applyFont="1" applyBorder="1">
      <alignment vertical="center"/>
    </xf>
    <xf numFmtId="181" fontId="5" fillId="0" borderId="28" xfId="6" applyNumberFormat="1" applyFont="1" applyBorder="1">
      <alignment vertical="center"/>
    </xf>
    <xf numFmtId="0" fontId="5" fillId="0" borderId="28" xfId="6" applyFont="1" applyBorder="1">
      <alignment vertical="center"/>
    </xf>
    <xf numFmtId="38" fontId="5" fillId="0" borderId="28" xfId="7" applyFont="1" applyFill="1" applyBorder="1">
      <alignment vertical="center"/>
    </xf>
    <xf numFmtId="0" fontId="5" fillId="0" borderId="28" xfId="6" applyFont="1" applyBorder="1" applyAlignment="1">
      <alignment horizontal="right" vertical="center"/>
    </xf>
    <xf numFmtId="38" fontId="5" fillId="0" borderId="29" xfId="7" applyFont="1" applyFill="1" applyBorder="1">
      <alignment vertical="center"/>
    </xf>
    <xf numFmtId="38" fontId="5" fillId="0" borderId="27" xfId="7" applyFont="1" applyFill="1" applyBorder="1">
      <alignment vertical="center"/>
    </xf>
    <xf numFmtId="38" fontId="5" fillId="0" borderId="30" xfId="7" applyFont="1" applyFill="1" applyBorder="1" applyAlignment="1">
      <alignment horizontal="right" vertical="center"/>
    </xf>
    <xf numFmtId="38" fontId="5" fillId="0" borderId="0" xfId="7" applyFont="1" applyFill="1" applyBorder="1" applyAlignment="1">
      <alignment horizontal="center" vertical="center"/>
    </xf>
    <xf numFmtId="38" fontId="6" fillId="0" borderId="0" xfId="6" applyNumberFormat="1" applyFont="1" applyAlignment="1">
      <alignment horizontal="center" vertical="center"/>
    </xf>
    <xf numFmtId="38" fontId="5" fillId="0" borderId="0" xfId="7" applyFont="1" applyBorder="1" applyAlignment="1">
      <alignment horizontal="left" vertical="center"/>
    </xf>
    <xf numFmtId="0" fontId="8" fillId="0" borderId="0" xfId="6" applyFont="1">
      <alignment vertical="center"/>
    </xf>
    <xf numFmtId="38" fontId="8" fillId="0" borderId="0" xfId="7" applyFont="1">
      <alignment vertical="center"/>
    </xf>
    <xf numFmtId="0" fontId="1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3" fillId="3" borderId="0" xfId="0" applyFont="1" applyFill="1" applyAlignment="1">
      <alignment horizontal="center" vertical="center"/>
    </xf>
    <xf numFmtId="38" fontId="14" fillId="0" borderId="0" xfId="1" applyFont="1" applyAlignment="1">
      <alignment horizontal="center" vertical="center"/>
    </xf>
    <xf numFmtId="38" fontId="10" fillId="0" borderId="0" xfId="1" applyFont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38" fontId="12" fillId="0" borderId="23" xfId="0" applyNumberFormat="1" applyFont="1" applyBorder="1" applyAlignment="1">
      <alignment horizontal="center" vertical="center"/>
    </xf>
    <xf numFmtId="38" fontId="12" fillId="0" borderId="24" xfId="0" applyNumberFormat="1" applyFont="1" applyBorder="1" applyAlignment="1">
      <alignment horizontal="center" vertical="center"/>
    </xf>
    <xf numFmtId="38" fontId="12" fillId="0" borderId="25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38" fontId="13" fillId="3" borderId="0" xfId="1" applyFont="1" applyFill="1" applyAlignment="1">
      <alignment horizontal="center" vertical="center"/>
    </xf>
    <xf numFmtId="38" fontId="9" fillId="0" borderId="4" xfId="1" applyFont="1" applyBorder="1" applyAlignment="1">
      <alignment horizontal="left" vertical="center"/>
    </xf>
    <xf numFmtId="38" fontId="9" fillId="0" borderId="10" xfId="1" applyFont="1" applyBorder="1" applyAlignment="1">
      <alignment horizontal="left" vertical="center"/>
    </xf>
    <xf numFmtId="38" fontId="9" fillId="0" borderId="4" xfId="1" applyFont="1" applyFill="1" applyBorder="1" applyAlignment="1">
      <alignment horizontal="left" vertical="center"/>
    </xf>
    <xf numFmtId="38" fontId="9" fillId="0" borderId="10" xfId="1" applyFont="1" applyFill="1" applyBorder="1" applyAlignment="1">
      <alignment horizontal="left" vertical="center"/>
    </xf>
    <xf numFmtId="38" fontId="9" fillId="0" borderId="7" xfId="1" applyFont="1" applyBorder="1" applyAlignment="1">
      <alignment horizontal="right" vertical="center"/>
    </xf>
    <xf numFmtId="38" fontId="9" fillId="0" borderId="14" xfId="1" applyFont="1" applyBorder="1" applyAlignment="1">
      <alignment horizontal="left" vertical="center"/>
    </xf>
    <xf numFmtId="38" fontId="9" fillId="0" borderId="15" xfId="1" applyFont="1" applyBorder="1" applyAlignment="1">
      <alignment horizontal="left" vertical="center"/>
    </xf>
    <xf numFmtId="38" fontId="9" fillId="0" borderId="2" xfId="1" applyFont="1" applyBorder="1" applyAlignment="1">
      <alignment horizontal="left" vertical="center"/>
    </xf>
    <xf numFmtId="38" fontId="9" fillId="0" borderId="9" xfId="1" applyFont="1" applyBorder="1" applyAlignment="1">
      <alignment horizontal="left" vertical="center"/>
    </xf>
    <xf numFmtId="38" fontId="9" fillId="0" borderId="6" xfId="1" applyFont="1" applyBorder="1" applyAlignment="1">
      <alignment horizontal="left" vertical="center"/>
    </xf>
    <xf numFmtId="38" fontId="9" fillId="0" borderId="8" xfId="1" applyFont="1" applyBorder="1" applyAlignment="1">
      <alignment horizontal="left" vertical="center"/>
    </xf>
    <xf numFmtId="0" fontId="1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7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38" fontId="12" fillId="0" borderId="26" xfId="0" applyNumberFormat="1" applyFont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5" fillId="0" borderId="22" xfId="1" applyFont="1" applyFill="1" applyBorder="1" applyAlignment="1">
      <alignment horizontal="center" vertical="center"/>
    </xf>
    <xf numFmtId="38" fontId="6" fillId="0" borderId="23" xfId="6" applyNumberFormat="1" applyFont="1" applyBorder="1" applyAlignment="1">
      <alignment horizontal="center" vertical="center"/>
    </xf>
    <xf numFmtId="0" fontId="22" fillId="0" borderId="24" xfId="0" applyFont="1" applyBorder="1">
      <alignment vertical="center"/>
    </xf>
    <xf numFmtId="0" fontId="22" fillId="0" borderId="25" xfId="0" applyFont="1" applyBorder="1">
      <alignment vertical="center"/>
    </xf>
    <xf numFmtId="0" fontId="5" fillId="0" borderId="2" xfId="6" applyFont="1" applyBorder="1" applyAlignment="1">
      <alignment horizontal="left" vertical="center"/>
    </xf>
    <xf numFmtId="0" fontId="5" fillId="0" borderId="0" xfId="6" applyFont="1" applyAlignment="1">
      <alignment horizontal="left" vertical="center"/>
    </xf>
    <xf numFmtId="0" fontId="5" fillId="0" borderId="0" xfId="6" applyFont="1" applyAlignment="1">
      <alignment vertical="center" wrapText="1"/>
    </xf>
    <xf numFmtId="0" fontId="13" fillId="3" borderId="0" xfId="6" applyFont="1" applyFill="1" applyAlignment="1">
      <alignment horizontal="center" vertical="center"/>
    </xf>
    <xf numFmtId="38" fontId="14" fillId="0" borderId="0" xfId="7" applyFont="1" applyAlignment="1">
      <alignment horizontal="center" vertical="center"/>
    </xf>
    <xf numFmtId="38" fontId="21" fillId="0" borderId="0" xfId="7" applyFont="1" applyAlignment="1">
      <alignment horizontal="right" vertical="center"/>
    </xf>
    <xf numFmtId="0" fontId="9" fillId="0" borderId="4" xfId="6" applyFont="1" applyBorder="1" applyAlignment="1">
      <alignment horizontal="center" vertical="center"/>
    </xf>
    <xf numFmtId="0" fontId="9" fillId="0" borderId="5" xfId="6" applyFont="1" applyBorder="1" applyAlignment="1">
      <alignment horizontal="center" vertical="center"/>
    </xf>
  </cellXfs>
  <cellStyles count="8">
    <cellStyle name="桁区切り" xfId="1" builtinId="6"/>
    <cellStyle name="桁区切り 2" xfId="3" xr:uid="{00000000-0005-0000-0000-000001000000}"/>
    <cellStyle name="桁区切り 2 2" xfId="7" xr:uid="{AEDFE0F5-12C2-4AED-820C-BFF6FA034DCD}"/>
    <cellStyle name="桁区切り 3" xfId="5" xr:uid="{00000000-0005-0000-0000-000002000000}"/>
    <cellStyle name="標準" xfId="0" builtinId="0"/>
    <cellStyle name="標準 2" xfId="2" xr:uid="{00000000-0005-0000-0000-000004000000}"/>
    <cellStyle name="標準 2 2" xfId="6" xr:uid="{DBE2816E-9EB1-4C50-8D39-B6120DC59A0B}"/>
    <cellStyle name="標準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1273735</xdr:colOff>
      <xdr:row>17</xdr:row>
      <xdr:rowOff>63500</xdr:rowOff>
    </xdr:from>
    <xdr:to>
      <xdr:col>9</xdr:col>
      <xdr:colOff>18675</xdr:colOff>
      <xdr:row>19</xdr:row>
      <xdr:rowOff>306293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A98934E-1715-4ABA-97BF-A484574D6BEE}"/>
            </a:ext>
          </a:extLst>
        </xdr:cNvPr>
        <xdr:cNvSpPr/>
      </xdr:nvSpPr>
      <xdr:spPr>
        <a:xfrm>
          <a:off x="2820147" y="5255559"/>
          <a:ext cx="5632822" cy="96744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 i="1">
              <a:solidFill>
                <a:srgbClr val="0070C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kumimoji="1" lang="ja-JP" altLang="en-US" sz="1200" b="1" i="1">
              <a:solidFill>
                <a:srgbClr val="0070C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注：全シート共通</a:t>
          </a:r>
          <a:r>
            <a:rPr kumimoji="1" lang="en-US" altLang="ja-JP" sz="1200" b="1" i="1">
              <a:solidFill>
                <a:srgbClr val="0070C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kumimoji="1" lang="ja-JP" altLang="en-US" sz="1200" b="1" i="1">
              <a:solidFill>
                <a:srgbClr val="0070C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  <a:r>
            <a:rPr kumimoji="1" lang="en-US" altLang="ja-JP" sz="1200" b="1" i="1">
              <a:solidFill>
                <a:srgbClr val="0070C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200" b="1" i="1">
              <a:solidFill>
                <a:srgbClr val="0070C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提出時、本コメントは削除してください。</a:t>
          </a:r>
          <a:endParaRPr kumimoji="1" lang="en-US" altLang="ja-JP" sz="1200" b="1" i="1">
            <a:solidFill>
              <a:srgbClr val="0070C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200" b="1" i="1">
              <a:solidFill>
                <a:srgbClr val="0070C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・事業期間（年度表）は、対象テーマの期間に合わせ、必要に応じ、追加・削除してください</a:t>
          </a:r>
          <a:endParaRPr kumimoji="1" lang="en-US" altLang="ja-JP" sz="1200" b="1" i="1">
            <a:solidFill>
              <a:srgbClr val="0070C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200" b="1" i="1">
              <a:solidFill>
                <a:srgbClr val="0070C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・補助率は対象テーマの補助率を記載してください。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33"/>
  <sheetViews>
    <sheetView showGridLines="0" zoomScale="85" zoomScaleNormal="85" workbookViewId="0">
      <selection activeCell="K3" sqref="K3"/>
    </sheetView>
  </sheetViews>
  <sheetFormatPr defaultColWidth="9" defaultRowHeight="13.5" x14ac:dyDescent="0.15"/>
  <cols>
    <col min="1" max="1" width="22.125" style="1" customWidth="1"/>
    <col min="2" max="2" width="24.125" style="1" customWidth="1"/>
    <col min="3" max="3" width="13" style="1" bestFit="1" customWidth="1"/>
    <col min="4" max="4" width="12.25" style="1" bestFit="1" customWidth="1"/>
    <col min="5" max="6" width="11.125" style="1" bestFit="1" customWidth="1"/>
    <col min="7" max="16384" width="9" style="1"/>
  </cols>
  <sheetData>
    <row r="1" spans="1:12" ht="18.75" x14ac:dyDescent="0.15">
      <c r="F1" s="13"/>
    </row>
    <row r="2" spans="1:12" ht="19.5" x14ac:dyDescent="0.15">
      <c r="A2" s="189" t="s">
        <v>54</v>
      </c>
      <c r="B2" s="189"/>
      <c r="C2" s="189"/>
      <c r="D2" s="189"/>
      <c r="E2" s="189"/>
      <c r="F2" s="189"/>
    </row>
    <row r="3" spans="1:12" ht="18.75" customHeight="1" x14ac:dyDescent="0.15"/>
    <row r="4" spans="1:12" s="7" customFormat="1" ht="18.75" customHeight="1" x14ac:dyDescent="0.15">
      <c r="A4" s="6" t="s">
        <v>45</v>
      </c>
      <c r="B4" s="6"/>
    </row>
    <row r="5" spans="1:12" s="7" customFormat="1" ht="18.75" customHeight="1" x14ac:dyDescent="0.15">
      <c r="A5" s="6" t="s">
        <v>104</v>
      </c>
      <c r="B5" s="6"/>
    </row>
    <row r="6" spans="1:12" s="7" customFormat="1" ht="18.75" customHeight="1" x14ac:dyDescent="0.15">
      <c r="A6" s="6"/>
      <c r="B6" s="6"/>
      <c r="D6" s="194" t="s">
        <v>2</v>
      </c>
      <c r="E6" s="194"/>
      <c r="F6" s="194"/>
    </row>
    <row r="7" spans="1:12" s="7" customFormat="1" ht="27" customHeight="1" x14ac:dyDescent="0.15">
      <c r="A7" s="8" t="s">
        <v>105</v>
      </c>
      <c r="B7" s="9" t="s">
        <v>74</v>
      </c>
      <c r="C7" s="8" t="s">
        <v>1</v>
      </c>
      <c r="D7" s="8" t="s">
        <v>62</v>
      </c>
      <c r="E7" s="8" t="s">
        <v>63</v>
      </c>
      <c r="F7" s="8" t="s">
        <v>64</v>
      </c>
      <c r="I7" s="34"/>
    </row>
    <row r="8" spans="1:12" s="7" customFormat="1" ht="27" customHeight="1" x14ac:dyDescent="0.15">
      <c r="A8" s="190" t="s">
        <v>50</v>
      </c>
      <c r="B8" s="191"/>
      <c r="C8" s="10">
        <f>SUM(D8:F8)</f>
        <v>0</v>
      </c>
      <c r="D8" s="10">
        <v>0</v>
      </c>
      <c r="E8" s="10">
        <v>0</v>
      </c>
      <c r="F8" s="10">
        <v>0</v>
      </c>
      <c r="I8" s="35"/>
      <c r="J8" s="36"/>
      <c r="K8" s="36"/>
      <c r="L8" s="36"/>
    </row>
    <row r="9" spans="1:12" s="7" customFormat="1" ht="27" customHeight="1" x14ac:dyDescent="0.15">
      <c r="A9" s="11" t="s">
        <v>66</v>
      </c>
      <c r="B9" s="12" t="s">
        <v>46</v>
      </c>
      <c r="C9" s="56">
        <f>SUM(D9:F9)</f>
        <v>0</v>
      </c>
      <c r="D9" s="56">
        <v>0</v>
      </c>
      <c r="E9" s="56">
        <v>0</v>
      </c>
      <c r="F9" s="56">
        <v>0</v>
      </c>
      <c r="I9" s="35"/>
      <c r="J9" s="36"/>
      <c r="K9" s="36"/>
      <c r="L9" s="36"/>
    </row>
    <row r="10" spans="1:12" s="7" customFormat="1" ht="27" customHeight="1" x14ac:dyDescent="0.15">
      <c r="A10" s="11" t="s">
        <v>66</v>
      </c>
      <c r="B10" s="12" t="s">
        <v>84</v>
      </c>
      <c r="C10" s="56">
        <f t="shared" ref="C10:C13" si="0">SUM(D10:F10)</f>
        <v>0</v>
      </c>
      <c r="D10" s="56">
        <v>0</v>
      </c>
      <c r="E10" s="56">
        <v>0</v>
      </c>
      <c r="F10" s="56">
        <v>0</v>
      </c>
      <c r="I10" s="35"/>
      <c r="J10" s="36"/>
      <c r="K10" s="36"/>
      <c r="L10" s="36"/>
    </row>
    <row r="11" spans="1:12" s="7" customFormat="1" ht="27" customHeight="1" x14ac:dyDescent="0.15">
      <c r="A11" s="11" t="s">
        <v>75</v>
      </c>
      <c r="B11" s="12" t="s">
        <v>48</v>
      </c>
      <c r="C11" s="56">
        <f t="shared" si="0"/>
        <v>0</v>
      </c>
      <c r="D11" s="56">
        <v>0</v>
      </c>
      <c r="E11" s="56">
        <v>0</v>
      </c>
      <c r="F11" s="56">
        <v>0</v>
      </c>
      <c r="I11" s="35"/>
      <c r="J11" s="36"/>
      <c r="K11" s="36"/>
      <c r="L11" s="36"/>
    </row>
    <row r="12" spans="1:12" s="34" customFormat="1" ht="27" customHeight="1" x14ac:dyDescent="0.15">
      <c r="A12" s="192" t="s">
        <v>73</v>
      </c>
      <c r="B12" s="193"/>
      <c r="C12" s="12">
        <f>SUM(D12:F12)</f>
        <v>0</v>
      </c>
      <c r="D12" s="12">
        <v>0</v>
      </c>
      <c r="E12" s="12">
        <v>0</v>
      </c>
      <c r="F12" s="12">
        <v>0</v>
      </c>
      <c r="I12" s="35"/>
      <c r="J12" s="36"/>
      <c r="K12" s="36"/>
      <c r="L12" s="36"/>
    </row>
    <row r="13" spans="1:12" s="7" customFormat="1" ht="27" customHeight="1" x14ac:dyDescent="0.15">
      <c r="A13" s="11" t="s">
        <v>66</v>
      </c>
      <c r="B13" s="12" t="s">
        <v>32</v>
      </c>
      <c r="C13" s="56">
        <f t="shared" si="0"/>
        <v>0</v>
      </c>
      <c r="D13" s="56">
        <v>0</v>
      </c>
      <c r="E13" s="56">
        <v>0</v>
      </c>
      <c r="F13" s="56">
        <v>0</v>
      </c>
      <c r="I13" s="35"/>
      <c r="J13" s="36"/>
      <c r="K13" s="36"/>
      <c r="L13" s="36"/>
    </row>
    <row r="14" spans="1:12" s="7" customFormat="1" ht="27" customHeight="1" x14ac:dyDescent="0.15">
      <c r="A14" s="11" t="s">
        <v>66</v>
      </c>
      <c r="B14" s="12" t="s">
        <v>85</v>
      </c>
      <c r="C14" s="56">
        <f>SUM(D14:F14)</f>
        <v>0</v>
      </c>
      <c r="D14" s="56">
        <v>0</v>
      </c>
      <c r="E14" s="56">
        <v>0</v>
      </c>
      <c r="F14" s="56">
        <v>0</v>
      </c>
      <c r="I14" s="35"/>
      <c r="J14" s="36"/>
      <c r="K14" s="36"/>
      <c r="L14" s="36"/>
    </row>
    <row r="15" spans="1:12" s="7" customFormat="1" ht="27" customHeight="1" x14ac:dyDescent="0.15">
      <c r="A15" s="11" t="s">
        <v>75</v>
      </c>
      <c r="B15" s="12" t="s">
        <v>47</v>
      </c>
      <c r="C15" s="56">
        <f>SUM(D15:F15)</f>
        <v>0</v>
      </c>
      <c r="D15" s="56">
        <v>0</v>
      </c>
      <c r="E15" s="56">
        <v>0</v>
      </c>
      <c r="F15" s="56">
        <v>0</v>
      </c>
      <c r="I15" s="35"/>
      <c r="J15" s="36"/>
      <c r="K15" s="36"/>
      <c r="L15" s="36"/>
    </row>
    <row r="16" spans="1:12" s="7" customFormat="1" ht="27" customHeight="1" x14ac:dyDescent="0.15">
      <c r="A16" s="190" t="s">
        <v>51</v>
      </c>
      <c r="B16" s="191"/>
      <c r="C16" s="10">
        <f>SUM(C8,C12)</f>
        <v>0</v>
      </c>
      <c r="D16" s="10">
        <f>SUM(D8,D12)</f>
        <v>0</v>
      </c>
      <c r="E16" s="10">
        <f>SUM(E8,E12)</f>
        <v>0</v>
      </c>
      <c r="F16" s="10">
        <f>SUM(F8,F12)</f>
        <v>0</v>
      </c>
      <c r="I16" s="36"/>
      <c r="J16" s="36"/>
      <c r="K16" s="36"/>
      <c r="L16" s="36"/>
    </row>
    <row r="17" spans="1:12" s="7" customFormat="1" ht="27" customHeight="1" x14ac:dyDescent="0.15">
      <c r="A17" s="190" t="s">
        <v>101</v>
      </c>
      <c r="B17" s="191"/>
      <c r="C17" s="10">
        <v>0</v>
      </c>
      <c r="D17" s="10">
        <v>0</v>
      </c>
      <c r="E17" s="10">
        <v>0</v>
      </c>
      <c r="F17" s="10">
        <v>0</v>
      </c>
      <c r="I17" s="36"/>
      <c r="J17" s="36"/>
      <c r="K17" s="36"/>
      <c r="L17" s="36"/>
    </row>
    <row r="18" spans="1:12" s="7" customFormat="1" ht="27" customHeight="1" x14ac:dyDescent="0.15">
      <c r="A18" s="50" t="s">
        <v>69</v>
      </c>
      <c r="B18" s="50"/>
      <c r="C18" s="17"/>
      <c r="D18" s="17"/>
      <c r="E18" s="17"/>
      <c r="F18" s="17"/>
      <c r="I18" s="36"/>
      <c r="J18" s="36"/>
      <c r="K18" s="36"/>
      <c r="L18" s="36"/>
    </row>
    <row r="19" spans="1:12" ht="30" customHeight="1" x14ac:dyDescent="0.15"/>
    <row r="20" spans="1:12" ht="27" customHeight="1" x14ac:dyDescent="0.15">
      <c r="A20" s="1" t="s">
        <v>57</v>
      </c>
    </row>
    <row r="21" spans="1:12" ht="27" customHeight="1" x14ac:dyDescent="0.15">
      <c r="A21" s="195" t="s">
        <v>58</v>
      </c>
      <c r="B21" s="196"/>
      <c r="C21" s="25">
        <f>SUM(D21:F21)</f>
        <v>0</v>
      </c>
      <c r="D21" s="25">
        <f>SUM(D22:D23)</f>
        <v>0</v>
      </c>
      <c r="E21" s="25">
        <f>SUM(E22:E23)</f>
        <v>0</v>
      </c>
      <c r="F21" s="25">
        <f>SUM(F22:F23)</f>
        <v>0</v>
      </c>
      <c r="I21" s="5"/>
      <c r="J21" s="4"/>
      <c r="K21" s="4"/>
      <c r="L21" s="4"/>
    </row>
    <row r="22" spans="1:12" ht="27" customHeight="1" x14ac:dyDescent="0.15">
      <c r="A22" s="197" t="s">
        <v>55</v>
      </c>
      <c r="B22" s="198"/>
      <c r="C22" s="26">
        <f>SUM(D22:F22)</f>
        <v>0</v>
      </c>
      <c r="D22" s="88">
        <v>0</v>
      </c>
      <c r="E22" s="88">
        <v>0</v>
      </c>
      <c r="F22" s="88">
        <v>0</v>
      </c>
      <c r="I22" s="5"/>
      <c r="J22" s="4"/>
      <c r="K22" s="4"/>
      <c r="L22" s="4"/>
    </row>
    <row r="23" spans="1:12" ht="27" customHeight="1" x14ac:dyDescent="0.15">
      <c r="A23" s="199" t="s">
        <v>59</v>
      </c>
      <c r="B23" s="200"/>
      <c r="C23" s="27">
        <f>SUM(D23:F23)</f>
        <v>0</v>
      </c>
      <c r="D23" s="89">
        <v>0</v>
      </c>
      <c r="E23" s="89">
        <v>0</v>
      </c>
      <c r="F23" s="89">
        <v>0</v>
      </c>
      <c r="I23" s="5"/>
      <c r="J23" s="4"/>
      <c r="K23" s="4"/>
      <c r="L23" s="4"/>
    </row>
    <row r="24" spans="1:12" s="52" customFormat="1" ht="10.5" customHeight="1" x14ac:dyDescent="0.15">
      <c r="A24" s="50"/>
      <c r="B24" s="50"/>
      <c r="C24" s="17"/>
      <c r="D24" s="51"/>
      <c r="E24" s="51"/>
      <c r="F24" s="51"/>
      <c r="I24" s="53"/>
      <c r="J24" s="54"/>
      <c r="K24" s="54"/>
      <c r="L24" s="54"/>
    </row>
    <row r="25" spans="1:12" ht="27" customHeight="1" x14ac:dyDescent="0.15">
      <c r="A25" s="195" t="s">
        <v>61</v>
      </c>
      <c r="B25" s="196"/>
      <c r="C25" s="25">
        <f>SUM(D25:F25)</f>
        <v>0</v>
      </c>
      <c r="D25" s="25">
        <f>SUM(D26:D27)</f>
        <v>0</v>
      </c>
      <c r="E25" s="25">
        <f>SUM(E26:E27)</f>
        <v>0</v>
      </c>
      <c r="F25" s="25">
        <f>SUM(F26:F27)</f>
        <v>0</v>
      </c>
    </row>
    <row r="26" spans="1:12" ht="27" customHeight="1" x14ac:dyDescent="0.15">
      <c r="A26" s="197" t="s">
        <v>56</v>
      </c>
      <c r="B26" s="198"/>
      <c r="C26" s="26">
        <f>SUM(D26:F26)</f>
        <v>0</v>
      </c>
      <c r="D26" s="88">
        <v>0</v>
      </c>
      <c r="E26" s="88">
        <v>0</v>
      </c>
      <c r="F26" s="88">
        <v>0</v>
      </c>
    </row>
    <row r="27" spans="1:12" ht="27" customHeight="1" x14ac:dyDescent="0.15">
      <c r="A27" s="199" t="s">
        <v>60</v>
      </c>
      <c r="B27" s="200"/>
      <c r="C27" s="27">
        <f>SUM(D27:F27)</f>
        <v>0</v>
      </c>
      <c r="D27" s="89">
        <v>0</v>
      </c>
      <c r="E27" s="89">
        <v>0</v>
      </c>
      <c r="F27" s="89">
        <v>0</v>
      </c>
    </row>
    <row r="29" spans="1:12" s="93" customFormat="1" x14ac:dyDescent="0.15">
      <c r="A29" s="95" t="s">
        <v>102</v>
      </c>
    </row>
    <row r="30" spans="1:12" s="93" customFormat="1" x14ac:dyDescent="0.15">
      <c r="A30" s="188" t="s">
        <v>103</v>
      </c>
      <c r="B30" s="188"/>
      <c r="C30" s="188"/>
      <c r="D30" s="188"/>
      <c r="E30" s="188"/>
      <c r="F30" s="188"/>
      <c r="G30" s="188"/>
      <c r="H30" s="188"/>
      <c r="I30" s="188"/>
    </row>
    <row r="31" spans="1:12" s="93" customFormat="1" x14ac:dyDescent="0.15">
      <c r="A31" s="110" t="s">
        <v>88</v>
      </c>
      <c r="B31" s="111"/>
      <c r="C31" s="111"/>
      <c r="D31" s="111"/>
      <c r="E31" s="111"/>
      <c r="F31" s="111"/>
      <c r="G31" s="111"/>
      <c r="H31" s="111"/>
      <c r="I31" s="111"/>
    </row>
    <row r="32" spans="1:12" s="93" customFormat="1" x14ac:dyDescent="0.15">
      <c r="A32" s="94"/>
    </row>
    <row r="33" spans="1:1" x14ac:dyDescent="0.15">
      <c r="A33" s="92"/>
    </row>
  </sheetData>
  <mergeCells count="13">
    <mergeCell ref="A30:I30"/>
    <mergeCell ref="A2:F2"/>
    <mergeCell ref="A8:B8"/>
    <mergeCell ref="A17:B17"/>
    <mergeCell ref="A12:B12"/>
    <mergeCell ref="A16:B16"/>
    <mergeCell ref="D6:F6"/>
    <mergeCell ref="A25:B25"/>
    <mergeCell ref="A26:B26"/>
    <mergeCell ref="A27:B27"/>
    <mergeCell ref="A21:B21"/>
    <mergeCell ref="A22:B22"/>
    <mergeCell ref="A23:B23"/>
  </mergeCells>
  <phoneticPr fontId="4"/>
  <pageMargins left="0.7" right="0.7" top="0.75" bottom="0.75" header="0.3" footer="0.3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H31"/>
  <sheetViews>
    <sheetView showGridLines="0" zoomScale="85" zoomScaleNormal="85" workbookViewId="0">
      <selection activeCell="A5" sqref="A5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3"/>
    </row>
    <row r="2" spans="1:5" ht="19.5" x14ac:dyDescent="0.15">
      <c r="A2" s="189" t="s">
        <v>109</v>
      </c>
      <c r="B2" s="189"/>
      <c r="C2" s="189"/>
      <c r="D2" s="189"/>
      <c r="E2" s="189"/>
    </row>
    <row r="3" spans="1:5" ht="19.5" x14ac:dyDescent="0.15">
      <c r="A3" s="32"/>
      <c r="B3" s="32"/>
      <c r="C3" s="32"/>
      <c r="D3" s="32"/>
      <c r="E3" s="32"/>
    </row>
    <row r="4" spans="1:5" s="7" customFormat="1" ht="19.5" customHeight="1" x14ac:dyDescent="0.15">
      <c r="A4" s="7" t="s">
        <v>110</v>
      </c>
    </row>
    <row r="5" spans="1:5" s="16" customFormat="1" ht="19.5" customHeight="1" x14ac:dyDescent="0.15">
      <c r="A5" s="7" t="s">
        <v>104</v>
      </c>
    </row>
    <row r="6" spans="1:5" s="16" customFormat="1" ht="19.5" customHeight="1" x14ac:dyDescent="0.15">
      <c r="A6" s="16" t="s">
        <v>42</v>
      </c>
    </row>
    <row r="7" spans="1:5" s="16" customFormat="1" ht="22.5" customHeight="1" x14ac:dyDescent="0.15">
      <c r="E7" s="19" t="s">
        <v>2</v>
      </c>
    </row>
    <row r="8" spans="1:5" s="24" customFormat="1" ht="22.5" customHeight="1" x14ac:dyDescent="0.15">
      <c r="A8" s="23" t="s">
        <v>0</v>
      </c>
      <c r="B8" s="23" t="s">
        <v>1</v>
      </c>
      <c r="C8" s="8" t="s">
        <v>62</v>
      </c>
      <c r="D8" s="8" t="s">
        <v>63</v>
      </c>
      <c r="E8" s="8" t="s">
        <v>64</v>
      </c>
    </row>
    <row r="9" spans="1:5" s="7" customFormat="1" ht="22.5" customHeight="1" x14ac:dyDescent="0.15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15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15">
      <c r="A11" s="26" t="s">
        <v>5</v>
      </c>
      <c r="B11" s="26">
        <f>SUM(C11:E11)</f>
        <v>0</v>
      </c>
      <c r="C11" s="26"/>
      <c r="D11" s="26"/>
      <c r="E11" s="26"/>
    </row>
    <row r="12" spans="1:5" s="7" customFormat="1" ht="22.5" customHeight="1" x14ac:dyDescent="0.15">
      <c r="A12" s="27" t="s">
        <v>6</v>
      </c>
      <c r="B12" s="27">
        <f t="shared" ref="B12:B18" si="0">SUM(C12:E12)</f>
        <v>0</v>
      </c>
      <c r="C12" s="27"/>
      <c r="D12" s="27"/>
      <c r="E12" s="27"/>
    </row>
    <row r="13" spans="1:5" s="7" customFormat="1" ht="22.5" customHeight="1" x14ac:dyDescent="0.15">
      <c r="A13" s="25" t="s">
        <v>7</v>
      </c>
      <c r="B13" s="25">
        <f>SUM(C13:E13)</f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15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15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15">
      <c r="A16" s="26" t="s">
        <v>10</v>
      </c>
      <c r="B16" s="26">
        <f>SUM(C16:E16)</f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8" s="7" customFormat="1" ht="22.5" customHeight="1" x14ac:dyDescent="0.15">
      <c r="A17" s="26" t="s">
        <v>11</v>
      </c>
      <c r="B17" s="26">
        <f>SUM(C17:E17)</f>
        <v>0</v>
      </c>
      <c r="C17" s="26"/>
      <c r="D17" s="26"/>
      <c r="E17" s="26"/>
    </row>
    <row r="18" spans="1:8" s="7" customFormat="1" ht="22.5" customHeight="1" x14ac:dyDescent="0.15">
      <c r="A18" s="26" t="s">
        <v>12</v>
      </c>
      <c r="B18" s="26">
        <f t="shared" si="0"/>
        <v>0</v>
      </c>
      <c r="C18" s="26"/>
      <c r="D18" s="26"/>
      <c r="E18" s="26"/>
    </row>
    <row r="19" spans="1:8" s="7" customFormat="1" ht="22.5" customHeight="1" x14ac:dyDescent="0.15">
      <c r="A19" s="26" t="s">
        <v>13</v>
      </c>
      <c r="B19" s="26">
        <f t="shared" ref="B19:B25" si="1">SUM(C19:E19)</f>
        <v>0</v>
      </c>
      <c r="C19" s="26"/>
      <c r="D19" s="26"/>
      <c r="E19" s="26"/>
    </row>
    <row r="20" spans="1:8" s="7" customFormat="1" ht="22.5" customHeight="1" x14ac:dyDescent="0.15">
      <c r="A20" s="26" t="s">
        <v>14</v>
      </c>
      <c r="B20" s="26">
        <f t="shared" si="1"/>
        <v>0</v>
      </c>
      <c r="C20" s="26"/>
      <c r="D20" s="26"/>
      <c r="E20" s="26"/>
    </row>
    <row r="21" spans="1:8" s="7" customFormat="1" ht="22.5" customHeight="1" x14ac:dyDescent="0.15">
      <c r="A21" s="10" t="s">
        <v>77</v>
      </c>
      <c r="B21" s="25">
        <f t="shared" si="1"/>
        <v>0</v>
      </c>
      <c r="C21" s="25">
        <f>SUM(C22:C23)</f>
        <v>0</v>
      </c>
      <c r="D21" s="25">
        <f>SUM(D22:D23)</f>
        <v>0</v>
      </c>
      <c r="E21" s="25">
        <f>SUM(E22:E23)</f>
        <v>0</v>
      </c>
    </row>
    <row r="22" spans="1:8" s="7" customFormat="1" ht="22.5" customHeight="1" x14ac:dyDescent="0.15">
      <c r="A22" s="58" t="s">
        <v>76</v>
      </c>
      <c r="B22" s="59">
        <f t="shared" si="1"/>
        <v>0</v>
      </c>
      <c r="C22" s="25"/>
      <c r="D22" s="25"/>
      <c r="E22" s="25"/>
    </row>
    <row r="23" spans="1:8" s="7" customFormat="1" ht="22.5" customHeight="1" x14ac:dyDescent="0.15">
      <c r="A23" s="58" t="s">
        <v>67</v>
      </c>
      <c r="B23" s="60">
        <f t="shared" si="1"/>
        <v>0</v>
      </c>
      <c r="C23" s="27"/>
      <c r="D23" s="27"/>
      <c r="E23" s="27"/>
    </row>
    <row r="24" spans="1:8" s="7" customFormat="1" ht="22.5" customHeight="1" x14ac:dyDescent="0.15">
      <c r="A24" s="8" t="s">
        <v>65</v>
      </c>
      <c r="B24" s="27">
        <f t="shared" si="1"/>
        <v>0</v>
      </c>
      <c r="C24" s="27">
        <f>SUM(C9,C13,C16,C21)</f>
        <v>0</v>
      </c>
      <c r="D24" s="27">
        <f>SUM(D9,D13,D16,D21)</f>
        <v>0</v>
      </c>
      <c r="E24" s="27">
        <f>SUM(E9,E13,E16,E21)</f>
        <v>0</v>
      </c>
    </row>
    <row r="25" spans="1:8" s="7" customFormat="1" ht="22.5" customHeight="1" x14ac:dyDescent="0.15">
      <c r="A25" s="28" t="s">
        <v>101</v>
      </c>
      <c r="B25" s="10">
        <f t="shared" si="1"/>
        <v>0</v>
      </c>
      <c r="C25" s="10">
        <v>0</v>
      </c>
      <c r="D25" s="10">
        <v>0</v>
      </c>
      <c r="E25" s="10">
        <v>0</v>
      </c>
    </row>
    <row r="26" spans="1:8" s="7" customFormat="1" ht="22.5" customHeight="1" x14ac:dyDescent="0.15">
      <c r="A26" s="50" t="s">
        <v>68</v>
      </c>
      <c r="B26" s="17"/>
      <c r="C26" s="17"/>
      <c r="D26" s="17"/>
      <c r="E26" s="17"/>
    </row>
    <row r="27" spans="1:8" x14ac:dyDescent="0.15">
      <c r="A27" s="16"/>
    </row>
    <row r="28" spans="1:8" s="2" customFormat="1" x14ac:dyDescent="0.15">
      <c r="A28" s="110" t="s">
        <v>106</v>
      </c>
      <c r="B28" s="112"/>
      <c r="C28" s="112"/>
      <c r="D28" s="112"/>
      <c r="E28" s="112"/>
      <c r="F28" s="112"/>
      <c r="G28" s="112"/>
      <c r="H28" s="112"/>
    </row>
    <row r="29" spans="1:8" s="2" customFormat="1" ht="42" customHeight="1" x14ac:dyDescent="0.15">
      <c r="A29" s="188" t="s">
        <v>107</v>
      </c>
      <c r="B29" s="188"/>
      <c r="C29" s="188"/>
      <c r="D29" s="188"/>
      <c r="E29" s="188"/>
      <c r="F29" s="188"/>
      <c r="G29" s="188"/>
      <c r="H29" s="188"/>
    </row>
    <row r="30" spans="1:8" x14ac:dyDescent="0.15">
      <c r="A30" s="188" t="s">
        <v>89</v>
      </c>
      <c r="B30" s="188"/>
      <c r="C30" s="188"/>
      <c r="D30" s="188"/>
      <c r="E30" s="188"/>
      <c r="F30" s="188"/>
      <c r="G30" s="188"/>
      <c r="H30" s="188"/>
    </row>
    <row r="31" spans="1:8" x14ac:dyDescent="0.15">
      <c r="A31" s="188" t="s">
        <v>108</v>
      </c>
      <c r="B31" s="201"/>
      <c r="C31" s="201"/>
      <c r="D31" s="201"/>
      <c r="E31" s="201"/>
      <c r="F31" s="201"/>
      <c r="G31" s="201"/>
      <c r="H31" s="201"/>
    </row>
  </sheetData>
  <mergeCells count="4">
    <mergeCell ref="A2:E2"/>
    <mergeCell ref="A29:H29"/>
    <mergeCell ref="A30:H30"/>
    <mergeCell ref="A31:H31"/>
  </mergeCells>
  <phoneticPr fontId="4"/>
  <pageMargins left="0.7" right="0.7" top="0.75" bottom="0.75" header="0.3" footer="0.3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L33"/>
  <sheetViews>
    <sheetView showGridLines="0" zoomScale="85" zoomScaleNormal="85" workbookViewId="0">
      <selection activeCell="A5" sqref="A5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3"/>
    </row>
    <row r="2" spans="1:5" ht="19.5" x14ac:dyDescent="0.15">
      <c r="A2" s="189" t="s">
        <v>78</v>
      </c>
      <c r="B2" s="189"/>
      <c r="C2" s="189"/>
      <c r="D2" s="189"/>
      <c r="E2" s="189"/>
    </row>
    <row r="3" spans="1:5" ht="19.5" x14ac:dyDescent="0.15">
      <c r="A3" s="32"/>
      <c r="B3" s="32"/>
      <c r="C3" s="32"/>
      <c r="D3" s="32"/>
      <c r="E3" s="32"/>
    </row>
    <row r="4" spans="1:5" s="7" customFormat="1" ht="19.5" customHeight="1" x14ac:dyDescent="0.15">
      <c r="A4" s="14" t="s">
        <v>82</v>
      </c>
    </row>
    <row r="5" spans="1:5" s="16" customFormat="1" ht="19.5" customHeight="1" x14ac:dyDescent="0.15">
      <c r="A5" s="7" t="s">
        <v>104</v>
      </c>
    </row>
    <row r="6" spans="1:5" s="16" customFormat="1" ht="19.5" customHeight="1" x14ac:dyDescent="0.15">
      <c r="A6" s="105" t="s">
        <v>46</v>
      </c>
    </row>
    <row r="7" spans="1:5" s="16" customFormat="1" ht="22.5" customHeight="1" x14ac:dyDescent="0.15">
      <c r="E7" s="19" t="s">
        <v>2</v>
      </c>
    </row>
    <row r="8" spans="1:5" s="24" customFormat="1" ht="22.5" customHeight="1" x14ac:dyDescent="0.15">
      <c r="A8" s="23" t="s">
        <v>0</v>
      </c>
      <c r="B8" s="23" t="s">
        <v>1</v>
      </c>
      <c r="C8" s="8" t="s">
        <v>62</v>
      </c>
      <c r="D8" s="8" t="s">
        <v>63</v>
      </c>
      <c r="E8" s="8" t="s">
        <v>64</v>
      </c>
    </row>
    <row r="9" spans="1:5" s="7" customFormat="1" ht="22.5" customHeight="1" x14ac:dyDescent="0.15">
      <c r="A9" s="25" t="s">
        <v>3</v>
      </c>
      <c r="B9" s="25">
        <f>SUM(C9:E9)</f>
        <v>0</v>
      </c>
      <c r="C9" s="25">
        <f>SUM(C10:C12)</f>
        <v>0</v>
      </c>
      <c r="D9" s="25">
        <f>SUM(D10:D12)</f>
        <v>0</v>
      </c>
      <c r="E9" s="25">
        <f>SUM(E10:E12)</f>
        <v>0</v>
      </c>
    </row>
    <row r="10" spans="1:5" s="7" customFormat="1" ht="22.5" customHeight="1" x14ac:dyDescent="0.15">
      <c r="A10" s="26" t="s">
        <v>4</v>
      </c>
      <c r="B10" s="26">
        <f>SUM(C10:E10)</f>
        <v>0</v>
      </c>
      <c r="C10" s="26"/>
      <c r="D10" s="26"/>
      <c r="E10" s="26"/>
    </row>
    <row r="11" spans="1:5" s="7" customFormat="1" ht="22.5" customHeight="1" x14ac:dyDescent="0.15">
      <c r="A11" s="26" t="s">
        <v>5</v>
      </c>
      <c r="B11" s="26">
        <f t="shared" ref="B11:B25" si="0">SUM(C11:E11)</f>
        <v>0</v>
      </c>
      <c r="C11" s="26"/>
      <c r="D11" s="26"/>
      <c r="E11" s="26"/>
    </row>
    <row r="12" spans="1:5" s="7" customFormat="1" ht="22.5" customHeight="1" x14ac:dyDescent="0.15">
      <c r="A12" s="27" t="s">
        <v>6</v>
      </c>
      <c r="B12" s="27">
        <f t="shared" si="0"/>
        <v>0</v>
      </c>
      <c r="C12" s="27"/>
      <c r="D12" s="27"/>
      <c r="E12" s="27"/>
    </row>
    <row r="13" spans="1:5" s="7" customFormat="1" ht="22.5" customHeight="1" x14ac:dyDescent="0.15">
      <c r="A13" s="25" t="s">
        <v>7</v>
      </c>
      <c r="B13" s="26">
        <f t="shared" si="0"/>
        <v>0</v>
      </c>
      <c r="C13" s="25">
        <f>SUM(C14:C15)</f>
        <v>0</v>
      </c>
      <c r="D13" s="25">
        <f>SUM(D14:D15)</f>
        <v>0</v>
      </c>
      <c r="E13" s="25">
        <f>SUM(E14:E15)</f>
        <v>0</v>
      </c>
    </row>
    <row r="14" spans="1:5" s="7" customFormat="1" ht="22.5" customHeight="1" x14ac:dyDescent="0.15">
      <c r="A14" s="26" t="s">
        <v>8</v>
      </c>
      <c r="B14" s="26">
        <f t="shared" si="0"/>
        <v>0</v>
      </c>
      <c r="C14" s="26"/>
      <c r="D14" s="26"/>
      <c r="E14" s="26"/>
    </row>
    <row r="15" spans="1:5" s="7" customFormat="1" ht="22.5" customHeight="1" x14ac:dyDescent="0.15">
      <c r="A15" s="27" t="s">
        <v>9</v>
      </c>
      <c r="B15" s="27">
        <f t="shared" si="0"/>
        <v>0</v>
      </c>
      <c r="C15" s="27"/>
      <c r="D15" s="27"/>
      <c r="E15" s="27"/>
    </row>
    <row r="16" spans="1:5" s="7" customFormat="1" ht="22.5" customHeight="1" x14ac:dyDescent="0.15">
      <c r="A16" s="26" t="s">
        <v>10</v>
      </c>
      <c r="B16" s="26">
        <f t="shared" si="0"/>
        <v>0</v>
      </c>
      <c r="C16" s="26">
        <f>SUM(C17:C20)</f>
        <v>0</v>
      </c>
      <c r="D16" s="26">
        <f>SUM(D17:D20)</f>
        <v>0</v>
      </c>
      <c r="E16" s="26">
        <f>SUM(E17:E20)</f>
        <v>0</v>
      </c>
    </row>
    <row r="17" spans="1:12" s="7" customFormat="1" ht="22.5" customHeight="1" x14ac:dyDescent="0.15">
      <c r="A17" s="26" t="s">
        <v>11</v>
      </c>
      <c r="B17" s="26">
        <f>SUM(C17:E17)</f>
        <v>0</v>
      </c>
      <c r="C17" s="26"/>
      <c r="D17" s="26"/>
      <c r="E17" s="26"/>
    </row>
    <row r="18" spans="1:12" s="7" customFormat="1" ht="22.5" customHeight="1" x14ac:dyDescent="0.15">
      <c r="A18" s="26" t="s">
        <v>12</v>
      </c>
      <c r="B18" s="26">
        <f t="shared" si="0"/>
        <v>0</v>
      </c>
      <c r="C18" s="26"/>
      <c r="D18" s="26"/>
      <c r="E18" s="26"/>
    </row>
    <row r="19" spans="1:12" s="7" customFormat="1" ht="22.5" customHeight="1" x14ac:dyDescent="0.15">
      <c r="A19" s="26" t="s">
        <v>13</v>
      </c>
      <c r="B19" s="26">
        <f t="shared" si="0"/>
        <v>0</v>
      </c>
      <c r="C19" s="26"/>
      <c r="D19" s="26"/>
      <c r="E19" s="26"/>
    </row>
    <row r="20" spans="1:12" s="7" customFormat="1" ht="22.5" customHeight="1" x14ac:dyDescent="0.15">
      <c r="A20" s="26" t="s">
        <v>14</v>
      </c>
      <c r="B20" s="27">
        <f t="shared" si="0"/>
        <v>0</v>
      </c>
      <c r="C20" s="26"/>
      <c r="D20" s="26"/>
      <c r="E20" s="26"/>
    </row>
    <row r="21" spans="1:12" s="7" customFormat="1" ht="22.5" customHeight="1" x14ac:dyDescent="0.15">
      <c r="A21" s="33" t="s">
        <v>43</v>
      </c>
      <c r="B21" s="10">
        <f>SUM(C21:E21)</f>
        <v>0</v>
      </c>
      <c r="C21" s="12">
        <f>SUM(C9,C13,C16)</f>
        <v>0</v>
      </c>
      <c r="D21" s="12">
        <f>SUM(D9,D13,D16)</f>
        <v>0</v>
      </c>
      <c r="E21" s="12">
        <f>SUM(E9,E13,E16)</f>
        <v>0</v>
      </c>
    </row>
    <row r="22" spans="1:12" s="7" customFormat="1" ht="22.5" customHeight="1" x14ac:dyDescent="0.15">
      <c r="A22" s="10" t="s">
        <v>15</v>
      </c>
      <c r="B22" s="10">
        <f t="shared" si="0"/>
        <v>0</v>
      </c>
      <c r="C22" s="10"/>
      <c r="D22" s="10"/>
      <c r="E22" s="10"/>
    </row>
    <row r="23" spans="1:12" s="7" customFormat="1" ht="22.5" customHeight="1" x14ac:dyDescent="0.15">
      <c r="A23" s="8" t="s">
        <v>65</v>
      </c>
      <c r="B23" s="10">
        <f t="shared" si="0"/>
        <v>0</v>
      </c>
      <c r="C23" s="10">
        <f>SUM(C21:C22)</f>
        <v>0</v>
      </c>
      <c r="D23" s="10">
        <f>SUM(D21:D22)</f>
        <v>0</v>
      </c>
      <c r="E23" s="10">
        <f>SUM(E21:E22)</f>
        <v>0</v>
      </c>
    </row>
    <row r="24" spans="1:12" s="7" customFormat="1" ht="22.5" customHeight="1" x14ac:dyDescent="0.15">
      <c r="A24" s="28" t="s">
        <v>49</v>
      </c>
      <c r="B24" s="10">
        <f>SUM(C24:E24)</f>
        <v>0</v>
      </c>
      <c r="C24" s="10"/>
      <c r="D24" s="10"/>
      <c r="E24" s="10"/>
    </row>
    <row r="25" spans="1:12" s="7" customFormat="1" ht="22.5" customHeight="1" x14ac:dyDescent="0.15">
      <c r="A25" s="8" t="s">
        <v>44</v>
      </c>
      <c r="B25" s="27">
        <f t="shared" si="0"/>
        <v>0</v>
      </c>
      <c r="C25" s="10">
        <f>SUM(C23:C24)</f>
        <v>0</v>
      </c>
      <c r="D25" s="10">
        <f>SUM(D23:D24)</f>
        <v>0</v>
      </c>
      <c r="E25" s="10">
        <f>SUM(E23:E24)</f>
        <v>0</v>
      </c>
    </row>
    <row r="26" spans="1:12" s="16" customFormat="1" x14ac:dyDescent="0.15">
      <c r="A26" s="16" t="s">
        <v>80</v>
      </c>
    </row>
    <row r="27" spans="1:12" s="16" customFormat="1" x14ac:dyDescent="0.15"/>
    <row r="28" spans="1:12" ht="19.5" customHeight="1" x14ac:dyDescent="0.15">
      <c r="A28" s="103" t="s">
        <v>87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</row>
    <row r="29" spans="1:12" ht="55.5" customHeight="1" x14ac:dyDescent="0.15">
      <c r="A29" s="103" t="s">
        <v>111</v>
      </c>
      <c r="B29" s="103"/>
      <c r="C29" s="103"/>
      <c r="D29" s="103"/>
      <c r="E29" s="103"/>
      <c r="F29" s="103"/>
      <c r="G29" s="103"/>
      <c r="H29" s="103"/>
      <c r="J29" s="1"/>
      <c r="K29" s="1"/>
    </row>
    <row r="30" spans="1:12" s="16" customFormat="1" ht="13.5" customHeight="1" x14ac:dyDescent="0.15">
      <c r="A30" s="202" t="s">
        <v>112</v>
      </c>
      <c r="B30" s="202"/>
      <c r="C30" s="202"/>
      <c r="D30" s="202"/>
      <c r="E30" s="202"/>
      <c r="F30" s="202"/>
      <c r="G30" s="202"/>
      <c r="H30" s="202"/>
    </row>
    <row r="31" spans="1:12" s="2" customFormat="1" x14ac:dyDescent="0.15">
      <c r="B31" s="14"/>
      <c r="C31" s="14"/>
      <c r="D31" s="14"/>
      <c r="E31" s="14"/>
    </row>
    <row r="32" spans="1:12" x14ac:dyDescent="0.15">
      <c r="A32" s="57"/>
    </row>
    <row r="33" spans="1:5" x14ac:dyDescent="0.15">
      <c r="A33" s="15"/>
      <c r="B33" s="3"/>
      <c r="C33" s="3"/>
      <c r="D33" s="3"/>
      <c r="E33" s="3"/>
    </row>
  </sheetData>
  <mergeCells count="2">
    <mergeCell ref="A2:E2"/>
    <mergeCell ref="A30:H30"/>
  </mergeCells>
  <phoneticPr fontId="4"/>
  <pageMargins left="0.7" right="0.7" top="0.75" bottom="0.75" header="0.3" footer="0.3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M50"/>
  <sheetViews>
    <sheetView showGridLines="0" zoomScale="85" zoomScaleNormal="85" workbookViewId="0">
      <selection activeCell="L5" sqref="L5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3"/>
    </row>
    <row r="2" spans="1:12" ht="19.5" customHeight="1" x14ac:dyDescent="0.15">
      <c r="A2" s="177" t="s">
        <v>115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2" ht="19.5" customHeight="1" x14ac:dyDescent="0.15">
      <c r="B3" s="178"/>
      <c r="C3" s="178"/>
      <c r="D3" s="178"/>
      <c r="E3" s="178"/>
      <c r="F3" s="178"/>
      <c r="G3" s="178"/>
      <c r="H3" s="178"/>
      <c r="I3" s="179"/>
      <c r="J3" s="179"/>
      <c r="K3" s="179"/>
      <c r="L3" s="179"/>
    </row>
    <row r="4" spans="1:12" s="16" customFormat="1" ht="19.5" customHeight="1" thickBot="1" x14ac:dyDescent="0.2">
      <c r="A4" s="203" t="s">
        <v>81</v>
      </c>
      <c r="B4" s="203"/>
      <c r="D4" s="7"/>
      <c r="J4" s="62"/>
      <c r="K4" s="62"/>
    </row>
    <row r="5" spans="1:12" s="16" customFormat="1" ht="13.5" x14ac:dyDescent="0.15">
      <c r="A5" s="180" t="s">
        <v>53</v>
      </c>
      <c r="B5" s="181"/>
      <c r="C5" s="181"/>
      <c r="D5" s="181"/>
      <c r="E5" s="181"/>
      <c r="F5" s="181"/>
      <c r="G5" s="181"/>
      <c r="H5" s="181"/>
      <c r="I5" s="182"/>
      <c r="J5" s="77" t="s">
        <v>116</v>
      </c>
      <c r="K5" s="66" t="s">
        <v>117</v>
      </c>
      <c r="L5" s="65" t="s">
        <v>118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79"/>
      <c r="J6" s="99">
        <f>SUM(J7,J10,J16)</f>
        <v>0</v>
      </c>
      <c r="K6" s="99">
        <f>SUM(K7,K10,K16)</f>
        <v>0</v>
      </c>
      <c r="L6" s="183"/>
    </row>
    <row r="7" spans="1:12" s="16" customFormat="1" ht="13.5" x14ac:dyDescent="0.15">
      <c r="A7" s="18" t="s">
        <v>4</v>
      </c>
      <c r="D7" s="17"/>
      <c r="I7" s="80"/>
      <c r="J7" s="100">
        <f>SUM(J8)</f>
        <v>0</v>
      </c>
      <c r="K7" s="100">
        <f>SUM(K8)</f>
        <v>0</v>
      </c>
      <c r="L7" s="184"/>
    </row>
    <row r="8" spans="1:12" s="16" customFormat="1" ht="13.5" x14ac:dyDescent="0.15">
      <c r="A8" s="18"/>
      <c r="B8" s="16" t="s">
        <v>16</v>
      </c>
      <c r="C8" s="16" t="s">
        <v>52</v>
      </c>
      <c r="D8" s="17"/>
      <c r="E8" s="16" t="s">
        <v>33</v>
      </c>
      <c r="F8" s="16" t="s">
        <v>34</v>
      </c>
      <c r="H8" s="16" t="s">
        <v>35</v>
      </c>
      <c r="I8" s="80" t="s">
        <v>37</v>
      </c>
      <c r="J8" s="64">
        <f>D8*G8</f>
        <v>0</v>
      </c>
      <c r="K8" s="58">
        <f>J8</f>
        <v>0</v>
      </c>
      <c r="L8" s="184"/>
    </row>
    <row r="9" spans="1:12" s="16" customFormat="1" ht="13.5" x14ac:dyDescent="0.15">
      <c r="A9" s="18"/>
      <c r="D9" s="17"/>
      <c r="I9" s="80"/>
      <c r="J9" s="64"/>
      <c r="K9" s="58"/>
      <c r="L9" s="184"/>
    </row>
    <row r="10" spans="1:12" s="16" customFormat="1" ht="13.5" x14ac:dyDescent="0.15">
      <c r="A10" s="186" t="s">
        <v>5</v>
      </c>
      <c r="B10" s="187"/>
      <c r="D10" s="7"/>
      <c r="I10" s="81"/>
      <c r="J10" s="100">
        <f>SUM(J11:J15)</f>
        <v>0</v>
      </c>
      <c r="K10" s="100">
        <f>SUM(K11:K15)</f>
        <v>0</v>
      </c>
      <c r="L10" s="184"/>
    </row>
    <row r="11" spans="1:12" s="16" customFormat="1" ht="13.5" x14ac:dyDescent="0.15">
      <c r="A11" s="18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H11" s="16" t="s">
        <v>35</v>
      </c>
      <c r="I11" s="80" t="s">
        <v>37</v>
      </c>
      <c r="J11" s="64">
        <f t="shared" ref="J11:J12" si="0">D11*G11</f>
        <v>0</v>
      </c>
      <c r="K11" s="58">
        <f t="shared" ref="K11:K18" si="1">J11</f>
        <v>0</v>
      </c>
      <c r="L11" s="184"/>
    </row>
    <row r="12" spans="1:12" s="16" customFormat="1" ht="13.5" x14ac:dyDescent="0.15">
      <c r="A12" s="18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H12" s="16" t="s">
        <v>35</v>
      </c>
      <c r="I12" s="80" t="s">
        <v>37</v>
      </c>
      <c r="J12" s="64">
        <f t="shared" si="0"/>
        <v>0</v>
      </c>
      <c r="K12" s="58">
        <f t="shared" si="1"/>
        <v>0</v>
      </c>
      <c r="L12" s="184"/>
    </row>
    <row r="13" spans="1:12" s="16" customFormat="1" ht="13.5" x14ac:dyDescent="0.15">
      <c r="A13" s="18"/>
      <c r="B13" s="16" t="s">
        <v>18</v>
      </c>
      <c r="D13" s="17"/>
      <c r="I13" s="80" t="s">
        <v>37</v>
      </c>
      <c r="J13" s="64"/>
      <c r="K13" s="58">
        <f t="shared" si="1"/>
        <v>0</v>
      </c>
      <c r="L13" s="184"/>
    </row>
    <row r="14" spans="1:12" s="16" customFormat="1" ht="13.5" x14ac:dyDescent="0.15">
      <c r="A14" s="18"/>
      <c r="B14" s="16" t="s">
        <v>19</v>
      </c>
      <c r="D14" s="17"/>
      <c r="I14" s="80" t="s">
        <v>37</v>
      </c>
      <c r="J14" s="64"/>
      <c r="K14" s="58">
        <f t="shared" si="1"/>
        <v>0</v>
      </c>
      <c r="L14" s="184"/>
    </row>
    <row r="15" spans="1:12" s="16" customFormat="1" ht="13.5" x14ac:dyDescent="0.15">
      <c r="A15" s="18"/>
      <c r="B15" s="16" t="s">
        <v>20</v>
      </c>
      <c r="D15" s="17"/>
      <c r="I15" s="80" t="s">
        <v>37</v>
      </c>
      <c r="J15" s="64"/>
      <c r="K15" s="58">
        <f t="shared" si="1"/>
        <v>0</v>
      </c>
      <c r="L15" s="184"/>
    </row>
    <row r="16" spans="1:12" s="16" customFormat="1" ht="13.5" x14ac:dyDescent="0.15">
      <c r="A16" s="18" t="s">
        <v>6</v>
      </c>
      <c r="D16" s="17"/>
      <c r="I16" s="80"/>
      <c r="J16" s="100">
        <f>SUM(J17:J18)</f>
        <v>0</v>
      </c>
      <c r="K16" s="100">
        <f>SUM(K17:K18)</f>
        <v>0</v>
      </c>
      <c r="L16" s="184"/>
    </row>
    <row r="17" spans="1:13" s="16" customFormat="1" ht="13.5" x14ac:dyDescent="0.15">
      <c r="A17" s="18"/>
      <c r="B17" s="16" t="s">
        <v>21</v>
      </c>
      <c r="D17" s="17"/>
      <c r="I17" s="80" t="s">
        <v>37</v>
      </c>
      <c r="J17" s="64"/>
      <c r="K17" s="58">
        <f t="shared" si="1"/>
        <v>0</v>
      </c>
      <c r="L17" s="184"/>
    </row>
    <row r="18" spans="1:13" s="16" customFormat="1" ht="13.5" x14ac:dyDescent="0.15">
      <c r="A18" s="18"/>
      <c r="B18" s="16" t="s">
        <v>22</v>
      </c>
      <c r="D18" s="17"/>
      <c r="I18" s="80" t="s">
        <v>37</v>
      </c>
      <c r="J18" s="64"/>
      <c r="K18" s="58">
        <f t="shared" si="1"/>
        <v>0</v>
      </c>
      <c r="L18" s="184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82"/>
      <c r="J19" s="101">
        <f>SUM(J20,J23)</f>
        <v>0</v>
      </c>
      <c r="K19" s="101">
        <f>SUM(K20,K23)</f>
        <v>0</v>
      </c>
      <c r="L19" s="184"/>
    </row>
    <row r="20" spans="1:13" s="16" customFormat="1" ht="13.5" x14ac:dyDescent="0.15">
      <c r="A20" s="18" t="s">
        <v>8</v>
      </c>
      <c r="D20" s="7"/>
      <c r="I20" s="81"/>
      <c r="J20" s="100">
        <f>SUM(J21:J22)</f>
        <v>0</v>
      </c>
      <c r="K20" s="100">
        <f>SUM(K21:K22)</f>
        <v>0</v>
      </c>
      <c r="L20" s="184"/>
    </row>
    <row r="21" spans="1:13" s="16" customFormat="1" ht="13.5" x14ac:dyDescent="0.15">
      <c r="A21" s="18"/>
      <c r="C21" s="16" t="s">
        <v>52</v>
      </c>
      <c r="D21" s="17"/>
      <c r="E21" s="16" t="s">
        <v>33</v>
      </c>
      <c r="F21" s="16" t="s">
        <v>34</v>
      </c>
      <c r="H21" s="16" t="s">
        <v>35</v>
      </c>
      <c r="I21" s="80" t="s">
        <v>37</v>
      </c>
      <c r="J21" s="64">
        <f t="shared" ref="J21:J22" si="2">D21*G21</f>
        <v>0</v>
      </c>
      <c r="K21" s="67">
        <f>J21</f>
        <v>0</v>
      </c>
      <c r="L21" s="184"/>
      <c r="M21" s="55"/>
    </row>
    <row r="22" spans="1:13" s="16" customFormat="1" ht="13.5" x14ac:dyDescent="0.15">
      <c r="A22" s="18"/>
      <c r="C22" s="16" t="s">
        <v>52</v>
      </c>
      <c r="D22" s="17"/>
      <c r="E22" s="16" t="s">
        <v>33</v>
      </c>
      <c r="F22" s="16" t="s">
        <v>34</v>
      </c>
      <c r="H22" s="16" t="s">
        <v>35</v>
      </c>
      <c r="I22" s="80" t="s">
        <v>37</v>
      </c>
      <c r="J22" s="64">
        <f t="shared" si="2"/>
        <v>0</v>
      </c>
      <c r="K22" s="67">
        <f>J22</f>
        <v>0</v>
      </c>
      <c r="L22" s="184"/>
    </row>
    <row r="23" spans="1:13" s="16" customFormat="1" ht="13.5" x14ac:dyDescent="0.15">
      <c r="A23" s="18" t="s">
        <v>9</v>
      </c>
      <c r="D23" s="7"/>
      <c r="I23" s="81"/>
      <c r="J23" s="100">
        <f>SUM(J24)</f>
        <v>0</v>
      </c>
      <c r="K23" s="100">
        <f>SUM(K24)</f>
        <v>0</v>
      </c>
      <c r="L23" s="184"/>
    </row>
    <row r="24" spans="1:13" s="16" customFormat="1" ht="13.5" x14ac:dyDescent="0.15">
      <c r="A24" s="18"/>
      <c r="C24" s="16" t="s">
        <v>52</v>
      </c>
      <c r="D24" s="17"/>
      <c r="E24" s="16" t="s">
        <v>33</v>
      </c>
      <c r="F24" s="16" t="s">
        <v>34</v>
      </c>
      <c r="H24" s="16" t="s">
        <v>38</v>
      </c>
      <c r="I24" s="80" t="s">
        <v>37</v>
      </c>
      <c r="J24" s="64">
        <f t="shared" ref="J24" si="3">D24*G24</f>
        <v>0</v>
      </c>
      <c r="K24" s="67">
        <f>J24</f>
        <v>0</v>
      </c>
      <c r="L24" s="184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82"/>
      <c r="J25" s="101">
        <f>SUM(J26,J29,J33,J35)</f>
        <v>0</v>
      </c>
      <c r="K25" s="102">
        <f>SUM(K26,K29,K33,K35)</f>
        <v>0</v>
      </c>
      <c r="L25" s="184"/>
    </row>
    <row r="26" spans="1:13" s="16" customFormat="1" ht="13.5" x14ac:dyDescent="0.15">
      <c r="A26" s="18" t="s">
        <v>11</v>
      </c>
      <c r="D26" s="7"/>
      <c r="I26" s="81"/>
      <c r="J26" s="100">
        <f>SUM(J27:J28)</f>
        <v>0</v>
      </c>
      <c r="K26" s="100">
        <f>SUM(K27:K28)</f>
        <v>0</v>
      </c>
      <c r="L26" s="184"/>
    </row>
    <row r="27" spans="1:13" s="16" customFormat="1" ht="13.5" x14ac:dyDescent="0.15">
      <c r="A27" s="18"/>
      <c r="B27" s="16" t="s">
        <v>23</v>
      </c>
      <c r="D27" s="17"/>
      <c r="I27" s="80" t="s">
        <v>37</v>
      </c>
      <c r="J27" s="58"/>
      <c r="K27" s="58">
        <f>J27</f>
        <v>0</v>
      </c>
      <c r="L27" s="184"/>
    </row>
    <row r="28" spans="1:13" s="16" customFormat="1" ht="13.5" x14ac:dyDescent="0.15">
      <c r="A28" s="18"/>
      <c r="B28" s="16" t="s">
        <v>24</v>
      </c>
      <c r="D28" s="17"/>
      <c r="I28" s="80" t="s">
        <v>37</v>
      </c>
      <c r="J28" s="58"/>
      <c r="K28" s="58">
        <f>J28</f>
        <v>0</v>
      </c>
      <c r="L28" s="184"/>
    </row>
    <row r="29" spans="1:13" s="16" customFormat="1" ht="13.5" x14ac:dyDescent="0.15">
      <c r="A29" s="18" t="s">
        <v>12</v>
      </c>
      <c r="D29" s="17"/>
      <c r="I29" s="81"/>
      <c r="J29" s="100">
        <f>SUM(J30:J32)</f>
        <v>0</v>
      </c>
      <c r="K29" s="100">
        <f>SUM(K30:K32)</f>
        <v>0</v>
      </c>
      <c r="L29" s="184"/>
    </row>
    <row r="30" spans="1:13" s="16" customFormat="1" ht="13.5" x14ac:dyDescent="0.15">
      <c r="A30" s="18" t="s">
        <v>26</v>
      </c>
      <c r="B30" s="16" t="s">
        <v>25</v>
      </c>
      <c r="D30" s="17"/>
      <c r="I30" s="80" t="s">
        <v>37</v>
      </c>
      <c r="J30" s="58"/>
      <c r="K30" s="58">
        <f>J30</f>
        <v>0</v>
      </c>
      <c r="L30" s="184"/>
    </row>
    <row r="31" spans="1:13" s="16" customFormat="1" ht="13.5" x14ac:dyDescent="0.15">
      <c r="A31" s="18"/>
      <c r="B31" s="16" t="s">
        <v>27</v>
      </c>
      <c r="D31" s="17"/>
      <c r="I31" s="80" t="s">
        <v>37</v>
      </c>
      <c r="J31" s="58"/>
      <c r="K31" s="58">
        <f t="shared" ref="K31:K32" si="4">J31</f>
        <v>0</v>
      </c>
      <c r="L31" s="184"/>
    </row>
    <row r="32" spans="1:13" s="16" customFormat="1" ht="13.5" x14ac:dyDescent="0.15">
      <c r="A32" s="18" t="s">
        <v>28</v>
      </c>
      <c r="B32" s="16" t="s">
        <v>27</v>
      </c>
      <c r="D32" s="17"/>
      <c r="I32" s="80" t="s">
        <v>37</v>
      </c>
      <c r="J32" s="58"/>
      <c r="K32" s="58">
        <f t="shared" si="4"/>
        <v>0</v>
      </c>
      <c r="L32" s="184"/>
    </row>
    <row r="33" spans="1:13" s="16" customFormat="1" ht="13.5" x14ac:dyDescent="0.15">
      <c r="A33" s="18" t="s">
        <v>13</v>
      </c>
      <c r="D33" s="7"/>
      <c r="I33" s="81"/>
      <c r="J33" s="100">
        <f>SUM(J34)</f>
        <v>0</v>
      </c>
      <c r="K33" s="100">
        <f>SUM(K34)</f>
        <v>0</v>
      </c>
      <c r="L33" s="184"/>
    </row>
    <row r="34" spans="1:13" s="16" customFormat="1" ht="13.5" x14ac:dyDescent="0.15">
      <c r="A34" s="18"/>
      <c r="B34" s="16" t="s">
        <v>29</v>
      </c>
      <c r="D34" s="17"/>
      <c r="I34" s="80" t="s">
        <v>37</v>
      </c>
      <c r="J34" s="58"/>
      <c r="K34" s="58">
        <f>J34</f>
        <v>0</v>
      </c>
      <c r="L34" s="184"/>
    </row>
    <row r="35" spans="1:13" s="16" customFormat="1" ht="13.5" x14ac:dyDescent="0.15">
      <c r="A35" s="18" t="s">
        <v>14</v>
      </c>
      <c r="D35" s="17"/>
      <c r="I35" s="81"/>
      <c r="J35" s="100">
        <f>SUM(J36:J39)</f>
        <v>0</v>
      </c>
      <c r="K35" s="100">
        <f>SUM(K36:K39)</f>
        <v>0</v>
      </c>
      <c r="L35" s="184"/>
    </row>
    <row r="36" spans="1:13" s="16" customFormat="1" ht="13.5" x14ac:dyDescent="0.15">
      <c r="A36" s="18" t="s">
        <v>30</v>
      </c>
      <c r="C36" s="16" t="s">
        <v>52</v>
      </c>
      <c r="D36" s="17"/>
      <c r="E36" s="16" t="s">
        <v>33</v>
      </c>
      <c r="F36" s="16" t="s">
        <v>34</v>
      </c>
      <c r="H36" s="16" t="s">
        <v>39</v>
      </c>
      <c r="I36" s="80" t="s">
        <v>37</v>
      </c>
      <c r="J36" s="64">
        <f t="shared" ref="J36" si="5">D36*G36</f>
        <v>0</v>
      </c>
      <c r="K36" s="58">
        <f>J36</f>
        <v>0</v>
      </c>
      <c r="L36" s="184"/>
    </row>
    <row r="37" spans="1:13" s="16" customFormat="1" ht="13.5" x14ac:dyDescent="0.15">
      <c r="A37" s="18" t="s">
        <v>31</v>
      </c>
      <c r="B37" s="16" t="s">
        <v>40</v>
      </c>
      <c r="D37" s="17"/>
      <c r="I37" s="80" t="s">
        <v>37</v>
      </c>
      <c r="J37" s="58"/>
      <c r="K37" s="58">
        <f>J37</f>
        <v>0</v>
      </c>
      <c r="L37" s="184"/>
    </row>
    <row r="38" spans="1:13" s="16" customFormat="1" ht="13.5" x14ac:dyDescent="0.15">
      <c r="A38" s="18"/>
      <c r="B38" s="16" t="s">
        <v>41</v>
      </c>
      <c r="D38" s="17"/>
      <c r="I38" s="80" t="s">
        <v>37</v>
      </c>
      <c r="J38" s="58"/>
      <c r="K38" s="58">
        <f>J38</f>
        <v>0</v>
      </c>
      <c r="L38" s="184"/>
    </row>
    <row r="39" spans="1:13" s="16" customFormat="1" ht="13.5" x14ac:dyDescent="0.15">
      <c r="A39" s="18"/>
      <c r="D39" s="17"/>
      <c r="I39" s="80" t="s">
        <v>37</v>
      </c>
      <c r="J39" s="58"/>
      <c r="K39" s="58">
        <f>J39</f>
        <v>0</v>
      </c>
      <c r="L39" s="184"/>
    </row>
    <row r="40" spans="1:13" s="14" customFormat="1" ht="13.5" x14ac:dyDescent="0.15">
      <c r="A40" s="40" t="s">
        <v>77</v>
      </c>
      <c r="B40" s="41"/>
      <c r="C40" s="41"/>
      <c r="D40" s="42"/>
      <c r="E40" s="41"/>
      <c r="F40" s="41"/>
      <c r="G40" s="41"/>
      <c r="H40" s="41"/>
      <c r="I40" s="83"/>
      <c r="J40" s="63">
        <f>SUM(J42,J44)</f>
        <v>0</v>
      </c>
      <c r="K40" s="63">
        <f>SUM(K42,K44)</f>
        <v>0</v>
      </c>
      <c r="L40" s="184"/>
    </row>
    <row r="41" spans="1:13" s="14" customFormat="1" ht="13.5" x14ac:dyDescent="0.15">
      <c r="A41" s="58" t="s">
        <v>76</v>
      </c>
      <c r="D41" s="39"/>
      <c r="I41" s="84"/>
      <c r="J41" s="64"/>
      <c r="K41" s="68"/>
      <c r="L41" s="184"/>
      <c r="M41" s="44"/>
    </row>
    <row r="42" spans="1:13" s="14" customFormat="1" ht="13.5" x14ac:dyDescent="0.15">
      <c r="A42" s="43"/>
      <c r="B42" s="45" t="s">
        <v>46</v>
      </c>
      <c r="C42" s="45"/>
      <c r="D42" s="39"/>
      <c r="I42" s="85" t="s">
        <v>37</v>
      </c>
      <c r="J42" s="64"/>
      <c r="K42" s="68"/>
      <c r="L42" s="184"/>
      <c r="M42" s="46"/>
    </row>
    <row r="43" spans="1:13" s="14" customFormat="1" ht="13.5" x14ac:dyDescent="0.15">
      <c r="A43" s="58" t="s">
        <v>67</v>
      </c>
      <c r="D43" s="39"/>
      <c r="I43" s="84"/>
      <c r="J43" s="64"/>
      <c r="K43" s="68"/>
      <c r="L43" s="184"/>
    </row>
    <row r="44" spans="1:13" s="14" customFormat="1" ht="13.5" x14ac:dyDescent="0.15">
      <c r="A44" s="43"/>
      <c r="B44" s="45" t="s">
        <v>48</v>
      </c>
      <c r="C44" s="45"/>
      <c r="D44" s="39"/>
      <c r="I44" s="85" t="s">
        <v>37</v>
      </c>
      <c r="J44" s="64"/>
      <c r="K44" s="68"/>
      <c r="L44" s="184"/>
      <c r="M44" s="46"/>
    </row>
    <row r="45" spans="1:13" s="14" customFormat="1" ht="14.25" thickBot="1" x14ac:dyDescent="0.2">
      <c r="A45" s="47"/>
      <c r="B45" s="48"/>
      <c r="C45" s="48"/>
      <c r="D45" s="49"/>
      <c r="E45" s="48"/>
      <c r="F45" s="48"/>
      <c r="G45" s="48"/>
      <c r="H45" s="48"/>
      <c r="I45" s="86"/>
      <c r="J45" s="64"/>
      <c r="K45" s="68"/>
      <c r="L45" s="185"/>
    </row>
    <row r="46" spans="1:13" s="14" customFormat="1" ht="14.25" thickBot="1" x14ac:dyDescent="0.2">
      <c r="A46" s="37" t="s">
        <v>70</v>
      </c>
      <c r="B46" s="38"/>
      <c r="C46" s="38"/>
      <c r="D46" s="38"/>
      <c r="E46" s="38"/>
      <c r="F46" s="38"/>
      <c r="G46" s="38"/>
      <c r="H46" s="38"/>
      <c r="I46" s="87"/>
      <c r="J46" s="69">
        <f>SUM(J6,J19,J25,J40)</f>
        <v>0</v>
      </c>
      <c r="K46" s="69">
        <f>SUM(K6,K19,K25,K40)</f>
        <v>0</v>
      </c>
      <c r="L46" s="78">
        <f>ROUNDDOWN((K46-K44)*A47+K44,-3)</f>
        <v>0</v>
      </c>
    </row>
    <row r="47" spans="1:13" ht="18" customHeight="1" x14ac:dyDescent="0.15">
      <c r="A47" s="96">
        <v>0.66666666666666663</v>
      </c>
    </row>
    <row r="49" spans="1:12" ht="38.25" customHeight="1" x14ac:dyDescent="0.15">
      <c r="A49" s="175" t="s">
        <v>113</v>
      </c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</row>
    <row r="50" spans="1:12" ht="38.25" customHeight="1" x14ac:dyDescent="0.15">
      <c r="A50" s="188" t="s">
        <v>114</v>
      </c>
      <c r="B50" s="188"/>
      <c r="C50" s="188"/>
      <c r="D50" s="188"/>
      <c r="E50" s="188"/>
      <c r="F50" s="188"/>
      <c r="G50" s="188"/>
      <c r="H50" s="188"/>
      <c r="I50" s="188"/>
      <c r="J50" s="188"/>
      <c r="K50" s="188"/>
      <c r="L50" s="188"/>
    </row>
  </sheetData>
  <mergeCells count="9">
    <mergeCell ref="A49:L49"/>
    <mergeCell ref="A50:L50"/>
    <mergeCell ref="A2:L2"/>
    <mergeCell ref="A10:B10"/>
    <mergeCell ref="B3:H3"/>
    <mergeCell ref="I3:L3"/>
    <mergeCell ref="A4:B4"/>
    <mergeCell ref="L6:L45"/>
    <mergeCell ref="A5:I5"/>
  </mergeCells>
  <phoneticPr fontId="4"/>
  <pageMargins left="0.7" right="0.7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16B26-F94F-44CB-90C0-BAB6F19ACD8A}">
  <sheetPr>
    <pageSetUpPr fitToPage="1"/>
  </sheetPr>
  <dimension ref="A1:O52"/>
  <sheetViews>
    <sheetView showGridLines="0" tabSelected="1" zoomScale="85" zoomScaleNormal="85" workbookViewId="0">
      <selection activeCell="N5" sqref="N5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125" customWidth="1"/>
    <col min="10" max="10" width="4.75" customWidth="1"/>
    <col min="11" max="11" width="3.375" bestFit="1" customWidth="1"/>
    <col min="12" max="13" width="21.125" style="1" customWidth="1"/>
    <col min="14" max="14" width="21.125" customWidth="1"/>
    <col min="15" max="15" width="9.25" bestFit="1" customWidth="1"/>
  </cols>
  <sheetData>
    <row r="1" spans="1:14" ht="19.5" customHeight="1" x14ac:dyDescent="0.15">
      <c r="N1" s="13"/>
    </row>
    <row r="2" spans="1:14" ht="19.5" customHeight="1" x14ac:dyDescent="0.15">
      <c r="A2" s="177" t="s">
        <v>120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</row>
    <row r="3" spans="1:14" ht="19.5" customHeight="1" x14ac:dyDescent="0.15">
      <c r="B3" s="178"/>
      <c r="C3" s="178"/>
      <c r="D3" s="178"/>
      <c r="E3" s="178"/>
      <c r="F3" s="178"/>
      <c r="G3" s="178"/>
      <c r="H3" s="178"/>
      <c r="I3" s="108"/>
      <c r="J3" s="108"/>
      <c r="K3" s="179"/>
      <c r="L3" s="179"/>
      <c r="M3" s="179"/>
      <c r="N3" s="179"/>
    </row>
    <row r="4" spans="1:14" s="16" customFormat="1" ht="19.5" customHeight="1" thickBot="1" x14ac:dyDescent="0.2">
      <c r="A4" s="109" t="s">
        <v>91</v>
      </c>
      <c r="B4" s="109"/>
      <c r="C4" s="104"/>
      <c r="D4" s="114"/>
      <c r="L4" s="62"/>
      <c r="M4" s="62"/>
    </row>
    <row r="5" spans="1:14" s="16" customFormat="1" ht="13.5" x14ac:dyDescent="0.15">
      <c r="A5" s="180" t="s">
        <v>53</v>
      </c>
      <c r="B5" s="181"/>
      <c r="C5" s="181"/>
      <c r="D5" s="181"/>
      <c r="E5" s="181"/>
      <c r="F5" s="181"/>
      <c r="G5" s="181"/>
      <c r="H5" s="181"/>
      <c r="I5" s="181"/>
      <c r="J5" s="181"/>
      <c r="K5" s="182"/>
      <c r="L5" s="77" t="s">
        <v>116</v>
      </c>
      <c r="M5" s="66" t="s">
        <v>117</v>
      </c>
      <c r="N5" s="65" t="s">
        <v>118</v>
      </c>
    </row>
    <row r="6" spans="1:14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30"/>
      <c r="J6" s="30"/>
      <c r="K6" s="79"/>
      <c r="L6" s="99">
        <f>SUM(L7,L10,L16)</f>
        <v>0</v>
      </c>
      <c r="M6" s="99">
        <f>SUM(M7,M10,M16)</f>
        <v>0</v>
      </c>
      <c r="N6" s="183"/>
    </row>
    <row r="7" spans="1:14" s="16" customFormat="1" ht="13.5" x14ac:dyDescent="0.15">
      <c r="A7" s="18" t="s">
        <v>4</v>
      </c>
      <c r="D7" s="17"/>
      <c r="K7" s="80"/>
      <c r="L7" s="100">
        <f>SUM(L8)</f>
        <v>0</v>
      </c>
      <c r="M7" s="100">
        <f>SUM(M8)</f>
        <v>0</v>
      </c>
      <c r="N7" s="184"/>
    </row>
    <row r="8" spans="1:14" s="16" customFormat="1" ht="13.5" x14ac:dyDescent="0.15">
      <c r="A8" s="18"/>
      <c r="B8" s="16" t="s">
        <v>16</v>
      </c>
      <c r="C8" s="16" t="s">
        <v>52</v>
      </c>
      <c r="D8" s="17"/>
      <c r="E8" s="16" t="s">
        <v>33</v>
      </c>
      <c r="F8" s="16" t="s">
        <v>34</v>
      </c>
      <c r="H8" s="16" t="s">
        <v>35</v>
      </c>
      <c r="I8" s="16" t="s">
        <v>34</v>
      </c>
      <c r="J8" s="16">
        <v>1.1000000000000001</v>
      </c>
      <c r="K8" s="80" t="s">
        <v>37</v>
      </c>
      <c r="L8" s="64">
        <f>D8*G8*J8</f>
        <v>0</v>
      </c>
      <c r="M8" s="58">
        <f>L8</f>
        <v>0</v>
      </c>
      <c r="N8" s="184"/>
    </row>
    <row r="9" spans="1:14" s="16" customFormat="1" ht="13.5" x14ac:dyDescent="0.15">
      <c r="A9" s="18"/>
      <c r="D9" s="17"/>
      <c r="K9" s="80"/>
      <c r="L9" s="64"/>
      <c r="M9" s="58"/>
      <c r="N9" s="184"/>
    </row>
    <row r="10" spans="1:14" s="16" customFormat="1" ht="13.5" x14ac:dyDescent="0.15">
      <c r="A10" s="186" t="s">
        <v>5</v>
      </c>
      <c r="B10" s="187"/>
      <c r="D10" s="7"/>
      <c r="K10" s="81"/>
      <c r="L10" s="100">
        <f>SUM(L11:L15)</f>
        <v>0</v>
      </c>
      <c r="M10" s="100">
        <f>SUM(M11:M15)</f>
        <v>0</v>
      </c>
      <c r="N10" s="184"/>
    </row>
    <row r="11" spans="1:14" s="16" customFormat="1" ht="13.5" x14ac:dyDescent="0.15">
      <c r="A11" s="18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H11" s="16" t="s">
        <v>35</v>
      </c>
      <c r="I11" s="16" t="s">
        <v>34</v>
      </c>
      <c r="J11" s="16">
        <v>1.1000000000000001</v>
      </c>
      <c r="K11" s="80" t="s">
        <v>37</v>
      </c>
      <c r="L11" s="64">
        <f t="shared" ref="L11:L15" si="0">D11*G11*J11</f>
        <v>0</v>
      </c>
      <c r="M11" s="58">
        <f t="shared" ref="M11:M18" si="1">L11</f>
        <v>0</v>
      </c>
      <c r="N11" s="184"/>
    </row>
    <row r="12" spans="1:14" s="16" customFormat="1" ht="13.5" x14ac:dyDescent="0.15">
      <c r="A12" s="18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H12" s="16" t="s">
        <v>35</v>
      </c>
      <c r="I12" s="16" t="s">
        <v>34</v>
      </c>
      <c r="J12" s="16">
        <v>1.1000000000000001</v>
      </c>
      <c r="K12" s="80" t="s">
        <v>37</v>
      </c>
      <c r="L12" s="64">
        <f t="shared" si="0"/>
        <v>0</v>
      </c>
      <c r="M12" s="58">
        <f t="shared" si="1"/>
        <v>0</v>
      </c>
      <c r="N12" s="184"/>
    </row>
    <row r="13" spans="1:14" s="16" customFormat="1" ht="13.5" x14ac:dyDescent="0.15">
      <c r="A13" s="18"/>
      <c r="B13" s="16" t="s">
        <v>18</v>
      </c>
      <c r="D13" s="17"/>
      <c r="I13" s="16" t="s">
        <v>34</v>
      </c>
      <c r="J13" s="16">
        <v>1.1000000000000001</v>
      </c>
      <c r="K13" s="80" t="s">
        <v>37</v>
      </c>
      <c r="L13" s="64">
        <f t="shared" si="0"/>
        <v>0</v>
      </c>
      <c r="M13" s="58">
        <f t="shared" si="1"/>
        <v>0</v>
      </c>
      <c r="N13" s="184"/>
    </row>
    <row r="14" spans="1:14" s="16" customFormat="1" ht="13.5" x14ac:dyDescent="0.15">
      <c r="A14" s="18"/>
      <c r="B14" s="16" t="s">
        <v>19</v>
      </c>
      <c r="D14" s="17"/>
      <c r="I14" s="16" t="s">
        <v>34</v>
      </c>
      <c r="J14" s="16">
        <v>1.1000000000000001</v>
      </c>
      <c r="K14" s="80" t="s">
        <v>37</v>
      </c>
      <c r="L14" s="64">
        <f t="shared" si="0"/>
        <v>0</v>
      </c>
      <c r="M14" s="58">
        <f t="shared" si="1"/>
        <v>0</v>
      </c>
      <c r="N14" s="184"/>
    </row>
    <row r="15" spans="1:14" s="16" customFormat="1" ht="13.5" x14ac:dyDescent="0.15">
      <c r="A15" s="18"/>
      <c r="B15" s="16" t="s">
        <v>20</v>
      </c>
      <c r="D15" s="17"/>
      <c r="I15" s="16" t="s">
        <v>34</v>
      </c>
      <c r="J15" s="16">
        <v>1.1000000000000001</v>
      </c>
      <c r="K15" s="80" t="s">
        <v>37</v>
      </c>
      <c r="L15" s="64">
        <f t="shared" si="0"/>
        <v>0</v>
      </c>
      <c r="M15" s="58">
        <f t="shared" si="1"/>
        <v>0</v>
      </c>
      <c r="N15" s="184"/>
    </row>
    <row r="16" spans="1:14" s="16" customFormat="1" ht="13.5" x14ac:dyDescent="0.15">
      <c r="A16" s="18" t="s">
        <v>6</v>
      </c>
      <c r="D16" s="17"/>
      <c r="K16" s="80"/>
      <c r="L16" s="100">
        <f>SUM(L17:L18)</f>
        <v>0</v>
      </c>
      <c r="M16" s="100">
        <f>SUM(M17:M18)</f>
        <v>0</v>
      </c>
      <c r="N16" s="184"/>
    </row>
    <row r="17" spans="1:15" s="16" customFormat="1" ht="13.5" x14ac:dyDescent="0.15">
      <c r="A17" s="18"/>
      <c r="B17" s="16" t="s">
        <v>21</v>
      </c>
      <c r="D17" s="17"/>
      <c r="I17" s="16" t="s">
        <v>34</v>
      </c>
      <c r="J17" s="16">
        <v>1.1000000000000001</v>
      </c>
      <c r="K17" s="80" t="s">
        <v>37</v>
      </c>
      <c r="L17" s="64">
        <f t="shared" ref="L17:L18" si="2">D17*G17*J17</f>
        <v>0</v>
      </c>
      <c r="M17" s="58">
        <f t="shared" si="1"/>
        <v>0</v>
      </c>
      <c r="N17" s="184"/>
    </row>
    <row r="18" spans="1:15" s="16" customFormat="1" ht="13.5" x14ac:dyDescent="0.15">
      <c r="A18" s="18"/>
      <c r="B18" s="16" t="s">
        <v>22</v>
      </c>
      <c r="D18" s="17"/>
      <c r="I18" s="16" t="s">
        <v>34</v>
      </c>
      <c r="J18" s="16">
        <v>1.1000000000000001</v>
      </c>
      <c r="K18" s="80" t="s">
        <v>37</v>
      </c>
      <c r="L18" s="64">
        <f t="shared" si="2"/>
        <v>0</v>
      </c>
      <c r="M18" s="58">
        <f t="shared" si="1"/>
        <v>0</v>
      </c>
      <c r="N18" s="184"/>
    </row>
    <row r="19" spans="1:15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20"/>
      <c r="J19" s="20"/>
      <c r="K19" s="82"/>
      <c r="L19" s="101">
        <f>SUM(L20,L23)</f>
        <v>0</v>
      </c>
      <c r="M19" s="101">
        <f>SUM(M20,M23)</f>
        <v>0</v>
      </c>
      <c r="N19" s="184"/>
    </row>
    <row r="20" spans="1:15" s="16" customFormat="1" ht="13.5" x14ac:dyDescent="0.15">
      <c r="A20" s="18" t="s">
        <v>8</v>
      </c>
      <c r="D20" s="7"/>
      <c r="K20" s="81"/>
      <c r="L20" s="100">
        <f>SUM(L21:L22)</f>
        <v>0</v>
      </c>
      <c r="M20" s="100">
        <f>SUM(M21:M22)</f>
        <v>0</v>
      </c>
      <c r="N20" s="184"/>
    </row>
    <row r="21" spans="1:15" s="16" customFormat="1" ht="13.5" x14ac:dyDescent="0.15">
      <c r="A21" s="18"/>
      <c r="C21" s="16" t="s">
        <v>52</v>
      </c>
      <c r="D21" s="17"/>
      <c r="E21" s="16" t="s">
        <v>33</v>
      </c>
      <c r="F21" s="16" t="s">
        <v>34</v>
      </c>
      <c r="H21" s="16" t="s">
        <v>35</v>
      </c>
      <c r="K21" s="80" t="s">
        <v>37</v>
      </c>
      <c r="L21" s="64">
        <f t="shared" ref="L21:L22" si="3">D21*G21</f>
        <v>0</v>
      </c>
      <c r="M21" s="67">
        <f>L21</f>
        <v>0</v>
      </c>
      <c r="N21" s="184"/>
      <c r="O21" s="55"/>
    </row>
    <row r="22" spans="1:15" s="16" customFormat="1" ht="13.5" x14ac:dyDescent="0.15">
      <c r="A22" s="18"/>
      <c r="C22" s="16" t="s">
        <v>52</v>
      </c>
      <c r="D22" s="17"/>
      <c r="E22" s="16" t="s">
        <v>33</v>
      </c>
      <c r="F22" s="16" t="s">
        <v>34</v>
      </c>
      <c r="H22" s="16" t="s">
        <v>35</v>
      </c>
      <c r="K22" s="80" t="s">
        <v>37</v>
      </c>
      <c r="L22" s="64">
        <f t="shared" si="3"/>
        <v>0</v>
      </c>
      <c r="M22" s="67">
        <f>L22</f>
        <v>0</v>
      </c>
      <c r="N22" s="184"/>
    </row>
    <row r="23" spans="1:15" s="16" customFormat="1" ht="13.5" x14ac:dyDescent="0.15">
      <c r="A23" s="18" t="s">
        <v>9</v>
      </c>
      <c r="D23" s="7"/>
      <c r="K23" s="81"/>
      <c r="L23" s="100">
        <f>SUM(L24)</f>
        <v>0</v>
      </c>
      <c r="M23" s="100">
        <f>SUM(M24)</f>
        <v>0</v>
      </c>
      <c r="N23" s="184"/>
    </row>
    <row r="24" spans="1:15" s="16" customFormat="1" ht="13.5" x14ac:dyDescent="0.15">
      <c r="A24" s="18"/>
      <c r="C24" s="16" t="s">
        <v>52</v>
      </c>
      <c r="D24" s="17"/>
      <c r="E24" s="16" t="s">
        <v>33</v>
      </c>
      <c r="F24" s="16" t="s">
        <v>34</v>
      </c>
      <c r="H24" s="16" t="s">
        <v>38</v>
      </c>
      <c r="K24" s="80" t="s">
        <v>37</v>
      </c>
      <c r="L24" s="64">
        <f t="shared" ref="L24" si="4">D24*G24</f>
        <v>0</v>
      </c>
      <c r="M24" s="67">
        <f>L24</f>
        <v>0</v>
      </c>
      <c r="N24" s="184"/>
    </row>
    <row r="25" spans="1:15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20"/>
      <c r="J25" s="20"/>
      <c r="K25" s="82"/>
      <c r="L25" s="101">
        <f>SUM(L26,L29,L33,L35)</f>
        <v>0</v>
      </c>
      <c r="M25" s="102">
        <f>SUM(M26,M29,M33,M35)</f>
        <v>0</v>
      </c>
      <c r="N25" s="184"/>
    </row>
    <row r="26" spans="1:15" s="16" customFormat="1" ht="13.5" x14ac:dyDescent="0.15">
      <c r="A26" s="18" t="s">
        <v>11</v>
      </c>
      <c r="D26" s="7"/>
      <c r="K26" s="81"/>
      <c r="L26" s="100">
        <f>SUM(L27:L28)</f>
        <v>0</v>
      </c>
      <c r="M26" s="100">
        <f>SUM(M27:M28)</f>
        <v>0</v>
      </c>
      <c r="N26" s="184"/>
    </row>
    <row r="27" spans="1:15" s="16" customFormat="1" ht="13.5" x14ac:dyDescent="0.15">
      <c r="A27" s="18"/>
      <c r="B27" s="16" t="s">
        <v>23</v>
      </c>
      <c r="D27" s="17"/>
      <c r="I27" s="16" t="s">
        <v>34</v>
      </c>
      <c r="J27" s="16">
        <v>1.1000000000000001</v>
      </c>
      <c r="K27" s="80" t="s">
        <v>37</v>
      </c>
      <c r="L27" s="58"/>
      <c r="M27" s="58">
        <f>L27</f>
        <v>0</v>
      </c>
      <c r="N27" s="184"/>
    </row>
    <row r="28" spans="1:15" s="16" customFormat="1" ht="13.5" x14ac:dyDescent="0.15">
      <c r="A28" s="18"/>
      <c r="B28" s="16" t="s">
        <v>24</v>
      </c>
      <c r="D28" s="17"/>
      <c r="I28" s="16" t="s">
        <v>34</v>
      </c>
      <c r="J28" s="16">
        <v>1.1000000000000001</v>
      </c>
      <c r="K28" s="80" t="s">
        <v>37</v>
      </c>
      <c r="L28" s="58"/>
      <c r="M28" s="58">
        <f>L28</f>
        <v>0</v>
      </c>
      <c r="N28" s="184"/>
    </row>
    <row r="29" spans="1:15" s="16" customFormat="1" ht="13.5" x14ac:dyDescent="0.15">
      <c r="A29" s="18" t="s">
        <v>12</v>
      </c>
      <c r="D29" s="17"/>
      <c r="K29" s="81"/>
      <c r="L29" s="100">
        <f>SUM(L30:L32)</f>
        <v>0</v>
      </c>
      <c r="M29" s="100">
        <f>SUM(M30:M32)</f>
        <v>0</v>
      </c>
      <c r="N29" s="184"/>
    </row>
    <row r="30" spans="1:15" s="16" customFormat="1" ht="13.5" x14ac:dyDescent="0.15">
      <c r="A30" s="18" t="s">
        <v>26</v>
      </c>
      <c r="B30" s="16" t="s">
        <v>25</v>
      </c>
      <c r="D30" s="17"/>
      <c r="K30" s="80" t="s">
        <v>37</v>
      </c>
      <c r="L30" s="58"/>
      <c r="M30" s="58">
        <f>L30</f>
        <v>0</v>
      </c>
      <c r="N30" s="184"/>
    </row>
    <row r="31" spans="1:15" s="16" customFormat="1" ht="13.5" x14ac:dyDescent="0.15">
      <c r="A31" s="18"/>
      <c r="B31" s="16" t="s">
        <v>27</v>
      </c>
      <c r="D31" s="17"/>
      <c r="K31" s="80" t="s">
        <v>37</v>
      </c>
      <c r="L31" s="58"/>
      <c r="M31" s="58">
        <f t="shared" ref="M31:M32" si="5">L31</f>
        <v>0</v>
      </c>
      <c r="N31" s="184"/>
    </row>
    <row r="32" spans="1:15" s="16" customFormat="1" ht="13.5" x14ac:dyDescent="0.15">
      <c r="A32" s="18" t="s">
        <v>28</v>
      </c>
      <c r="B32" s="16" t="s">
        <v>27</v>
      </c>
      <c r="D32" s="17"/>
      <c r="K32" s="80" t="s">
        <v>37</v>
      </c>
      <c r="L32" s="58"/>
      <c r="M32" s="58">
        <f t="shared" si="5"/>
        <v>0</v>
      </c>
      <c r="N32" s="184"/>
    </row>
    <row r="33" spans="1:15" s="16" customFormat="1" ht="13.5" x14ac:dyDescent="0.15">
      <c r="A33" s="18" t="s">
        <v>13</v>
      </c>
      <c r="D33" s="7"/>
      <c r="K33" s="81"/>
      <c r="L33" s="100">
        <f>SUM(L34)</f>
        <v>0</v>
      </c>
      <c r="M33" s="100">
        <f>SUM(M34)</f>
        <v>0</v>
      </c>
      <c r="N33" s="184"/>
    </row>
    <row r="34" spans="1:15" s="16" customFormat="1" ht="13.5" x14ac:dyDescent="0.15">
      <c r="A34" s="18"/>
      <c r="B34" s="16" t="s">
        <v>29</v>
      </c>
      <c r="D34" s="17"/>
      <c r="I34" s="16" t="s">
        <v>34</v>
      </c>
      <c r="J34" s="16">
        <v>1.1000000000000001</v>
      </c>
      <c r="K34" s="80" t="s">
        <v>37</v>
      </c>
      <c r="L34" s="58"/>
      <c r="M34" s="58">
        <f>L34</f>
        <v>0</v>
      </c>
      <c r="N34" s="184"/>
    </row>
    <row r="35" spans="1:15" s="16" customFormat="1" ht="13.5" x14ac:dyDescent="0.15">
      <c r="A35" s="18" t="s">
        <v>14</v>
      </c>
      <c r="D35" s="17"/>
      <c r="K35" s="81"/>
      <c r="L35" s="100">
        <f>SUM(L36:L39)</f>
        <v>0</v>
      </c>
      <c r="M35" s="100">
        <f>SUM(M36:M39)</f>
        <v>0</v>
      </c>
      <c r="N35" s="184"/>
    </row>
    <row r="36" spans="1:15" s="16" customFormat="1" ht="13.5" x14ac:dyDescent="0.15">
      <c r="A36" s="18" t="s">
        <v>30</v>
      </c>
      <c r="C36" s="16" t="s">
        <v>52</v>
      </c>
      <c r="D36" s="17"/>
      <c r="E36" s="16" t="s">
        <v>33</v>
      </c>
      <c r="F36" s="16" t="s">
        <v>34</v>
      </c>
      <c r="H36" s="16" t="s">
        <v>39</v>
      </c>
      <c r="I36" s="16" t="s">
        <v>34</v>
      </c>
      <c r="J36" s="16">
        <v>1.1000000000000001</v>
      </c>
      <c r="K36" s="80" t="s">
        <v>37</v>
      </c>
      <c r="L36" s="64">
        <f t="shared" ref="L36" si="6">D36*G36</f>
        <v>0</v>
      </c>
      <c r="M36" s="58">
        <f>L36</f>
        <v>0</v>
      </c>
      <c r="N36" s="184"/>
    </row>
    <row r="37" spans="1:15" s="16" customFormat="1" ht="13.5" x14ac:dyDescent="0.15">
      <c r="A37" s="18" t="s">
        <v>31</v>
      </c>
      <c r="B37" s="16" t="s">
        <v>40</v>
      </c>
      <c r="D37" s="17"/>
      <c r="K37" s="80" t="s">
        <v>37</v>
      </c>
      <c r="L37" s="58"/>
      <c r="M37" s="58">
        <f>L37</f>
        <v>0</v>
      </c>
      <c r="N37" s="184"/>
    </row>
    <row r="38" spans="1:15" s="16" customFormat="1" ht="13.5" x14ac:dyDescent="0.15">
      <c r="A38" s="18"/>
      <c r="B38" s="16" t="s">
        <v>41</v>
      </c>
      <c r="D38" s="17"/>
      <c r="K38" s="80" t="s">
        <v>37</v>
      </c>
      <c r="L38" s="58"/>
      <c r="M38" s="58">
        <f>L38</f>
        <v>0</v>
      </c>
      <c r="N38" s="184"/>
    </row>
    <row r="39" spans="1:15" s="16" customFormat="1" ht="13.5" x14ac:dyDescent="0.15">
      <c r="A39" s="18" t="s">
        <v>92</v>
      </c>
      <c r="B39" s="16" t="s">
        <v>93</v>
      </c>
      <c r="D39" s="17"/>
      <c r="K39" s="80" t="s">
        <v>37</v>
      </c>
      <c r="L39" s="58"/>
      <c r="M39" s="58">
        <f>L39</f>
        <v>0</v>
      </c>
      <c r="N39" s="184"/>
    </row>
    <row r="40" spans="1:15" s="14" customFormat="1" ht="13.5" x14ac:dyDescent="0.15">
      <c r="A40" s="40" t="s">
        <v>77</v>
      </c>
      <c r="B40" s="41"/>
      <c r="C40" s="41"/>
      <c r="D40" s="42"/>
      <c r="E40" s="41"/>
      <c r="F40" s="41"/>
      <c r="G40" s="41"/>
      <c r="H40" s="41"/>
      <c r="I40" s="41"/>
      <c r="J40" s="41"/>
      <c r="K40" s="83"/>
      <c r="L40" s="63">
        <f>SUM(L42,L44)</f>
        <v>0</v>
      </c>
      <c r="M40" s="63">
        <f>SUM(M42,M44)</f>
        <v>0</v>
      </c>
      <c r="N40" s="184"/>
    </row>
    <row r="41" spans="1:15" s="14" customFormat="1" ht="13.5" x14ac:dyDescent="0.15">
      <c r="A41" s="58" t="s">
        <v>76</v>
      </c>
      <c r="D41" s="39"/>
      <c r="K41" s="84"/>
      <c r="L41" s="64"/>
      <c r="M41" s="68"/>
      <c r="N41" s="184"/>
      <c r="O41" s="44"/>
    </row>
    <row r="42" spans="1:15" s="14" customFormat="1" ht="13.5" x14ac:dyDescent="0.15">
      <c r="A42" s="43"/>
      <c r="B42" s="45" t="s">
        <v>46</v>
      </c>
      <c r="C42" s="45"/>
      <c r="D42" s="39"/>
      <c r="K42" s="85" t="s">
        <v>37</v>
      </c>
      <c r="L42" s="64"/>
      <c r="M42" s="68"/>
      <c r="N42" s="184"/>
      <c r="O42" s="46"/>
    </row>
    <row r="43" spans="1:15" s="14" customFormat="1" ht="13.5" x14ac:dyDescent="0.15">
      <c r="A43" s="58" t="s">
        <v>67</v>
      </c>
      <c r="D43" s="39"/>
      <c r="K43" s="84"/>
      <c r="L43" s="64"/>
      <c r="M43" s="68"/>
      <c r="N43" s="184"/>
    </row>
    <row r="44" spans="1:15" s="14" customFormat="1" ht="13.5" x14ac:dyDescent="0.15">
      <c r="A44" s="43"/>
      <c r="B44" s="45" t="s">
        <v>48</v>
      </c>
      <c r="C44" s="45"/>
      <c r="D44" s="39"/>
      <c r="K44" s="85" t="s">
        <v>37</v>
      </c>
      <c r="L44" s="64"/>
      <c r="M44" s="68"/>
      <c r="N44" s="184"/>
      <c r="O44" s="46"/>
    </row>
    <row r="45" spans="1:15" s="14" customFormat="1" ht="14.25" thickBot="1" x14ac:dyDescent="0.2">
      <c r="A45" s="47"/>
      <c r="B45" s="48"/>
      <c r="C45" s="48"/>
      <c r="D45" s="49"/>
      <c r="E45" s="48"/>
      <c r="F45" s="48"/>
      <c r="G45" s="48"/>
      <c r="H45" s="48"/>
      <c r="I45" s="48"/>
      <c r="J45" s="48"/>
      <c r="K45" s="86"/>
      <c r="L45" s="64"/>
      <c r="M45" s="68"/>
      <c r="N45" s="185"/>
    </row>
    <row r="46" spans="1:15" s="14" customFormat="1" ht="14.25" thickBot="1" x14ac:dyDescent="0.2">
      <c r="A46" s="37" t="s">
        <v>70</v>
      </c>
      <c r="B46" s="38"/>
      <c r="C46" s="38"/>
      <c r="D46" s="38"/>
      <c r="E46" s="38"/>
      <c r="F46" s="38"/>
      <c r="G46" s="38"/>
      <c r="H46" s="38"/>
      <c r="I46" s="38"/>
      <c r="J46" s="38"/>
      <c r="K46" s="87"/>
      <c r="L46" s="69">
        <f>SUM(L6,L19,L25,L40)</f>
        <v>0</v>
      </c>
      <c r="M46" s="69">
        <f>SUM(M6,M19,M25,M40)</f>
        <v>0</v>
      </c>
      <c r="N46" s="78">
        <f>ROUNDDOWN((M46)*A47,-3)</f>
        <v>0</v>
      </c>
    </row>
    <row r="47" spans="1:15" ht="18" customHeight="1" x14ac:dyDescent="0.15">
      <c r="A47" s="96">
        <v>0.66666666666666663</v>
      </c>
    </row>
    <row r="49" spans="1:14" ht="21.75" customHeight="1" x14ac:dyDescent="0.15">
      <c r="A49" s="175" t="s">
        <v>94</v>
      </c>
      <c r="B49" s="175"/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</row>
    <row r="50" spans="1:14" ht="38.25" customHeight="1" x14ac:dyDescent="0.15">
      <c r="A50" s="176" t="s">
        <v>119</v>
      </c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</row>
    <row r="51" spans="1:14" ht="19.5" customHeight="1" x14ac:dyDescent="0.15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</row>
    <row r="52" spans="1:14" ht="19.5" customHeight="1" x14ac:dyDescent="0.15">
      <c r="D52" s="93"/>
      <c r="L52" s="93"/>
      <c r="M52" s="93"/>
    </row>
  </sheetData>
  <mergeCells count="8">
    <mergeCell ref="A49:N49"/>
    <mergeCell ref="A50:N50"/>
    <mergeCell ref="A2:N2"/>
    <mergeCell ref="B3:H3"/>
    <mergeCell ref="K3:N3"/>
    <mergeCell ref="A5:K5"/>
    <mergeCell ref="N6:N45"/>
    <mergeCell ref="A10:B10"/>
  </mergeCells>
  <phoneticPr fontId="15"/>
  <pageMargins left="0.63" right="0.4" top="0.32" bottom="0.23" header="0.24" footer="0.2"/>
  <pageSetup paperSize="9" scale="8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"/>
  <sheetViews>
    <sheetView showGridLines="0" topLeftCell="A29" zoomScale="85" zoomScaleNormal="85" workbookViewId="0">
      <selection activeCell="L5" sqref="L5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1" width="21.125" style="1" customWidth="1"/>
    <col min="12" max="12" width="21.125" customWidth="1"/>
    <col min="13" max="13" width="9.25" bestFit="1" customWidth="1"/>
  </cols>
  <sheetData>
    <row r="1" spans="1:12" ht="19.5" customHeight="1" x14ac:dyDescent="0.15">
      <c r="L1" s="13"/>
    </row>
    <row r="2" spans="1:12" ht="19.5" customHeight="1" x14ac:dyDescent="0.15">
      <c r="A2" s="177" t="s">
        <v>79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2" ht="19.5" customHeight="1" x14ac:dyDescent="0.15">
      <c r="B3" s="178"/>
      <c r="C3" s="178"/>
      <c r="D3" s="178"/>
      <c r="E3" s="178"/>
      <c r="F3" s="178"/>
      <c r="G3" s="178"/>
      <c r="H3" s="178"/>
      <c r="I3" s="179"/>
      <c r="J3" s="179"/>
      <c r="K3" s="179"/>
      <c r="L3" s="179"/>
    </row>
    <row r="4" spans="1:12" s="16" customFormat="1" ht="19.5" customHeight="1" thickBot="1" x14ac:dyDescent="0.2">
      <c r="A4" s="203" t="s">
        <v>86</v>
      </c>
      <c r="B4" s="203"/>
      <c r="D4" s="7"/>
      <c r="J4" s="62"/>
      <c r="K4" s="62"/>
    </row>
    <row r="5" spans="1:12" s="16" customFormat="1" ht="13.5" x14ac:dyDescent="0.15">
      <c r="A5" s="180" t="s">
        <v>53</v>
      </c>
      <c r="B5" s="181"/>
      <c r="C5" s="181"/>
      <c r="D5" s="181"/>
      <c r="E5" s="181"/>
      <c r="F5" s="181"/>
      <c r="G5" s="181"/>
      <c r="H5" s="181"/>
      <c r="I5" s="182"/>
      <c r="J5" s="61" t="s">
        <v>125</v>
      </c>
      <c r="K5" s="66" t="s">
        <v>117</v>
      </c>
      <c r="L5" s="65" t="s">
        <v>118</v>
      </c>
    </row>
    <row r="6" spans="1:12" s="16" customFormat="1" ht="13.5" x14ac:dyDescent="0.15">
      <c r="A6" s="29" t="s">
        <v>3</v>
      </c>
      <c r="B6" s="30"/>
      <c r="C6" s="30"/>
      <c r="D6" s="31"/>
      <c r="E6" s="30"/>
      <c r="F6" s="30"/>
      <c r="G6" s="30"/>
      <c r="H6" s="30"/>
      <c r="I6" s="30"/>
      <c r="J6" s="99">
        <f>SUM(J7,J10,J16)</f>
        <v>0</v>
      </c>
      <c r="K6" s="99">
        <f>SUM(K7,K10,K16)</f>
        <v>0</v>
      </c>
      <c r="L6" s="183"/>
    </row>
    <row r="7" spans="1:12" s="16" customFormat="1" ht="13.5" x14ac:dyDescent="0.15">
      <c r="A7" s="18" t="s">
        <v>4</v>
      </c>
      <c r="D7" s="17"/>
      <c r="I7" s="19"/>
      <c r="J7" s="100">
        <f>SUM(J8)</f>
        <v>0</v>
      </c>
      <c r="K7" s="100">
        <f>SUM(K8)</f>
        <v>0</v>
      </c>
      <c r="L7" s="184"/>
    </row>
    <row r="8" spans="1:12" s="16" customFormat="1" ht="13.5" x14ac:dyDescent="0.15">
      <c r="A8" s="18"/>
      <c r="B8" s="16" t="s">
        <v>16</v>
      </c>
      <c r="C8" s="16" t="s">
        <v>52</v>
      </c>
      <c r="D8" s="17"/>
      <c r="E8" s="16" t="s">
        <v>33</v>
      </c>
      <c r="F8" s="16" t="s">
        <v>34</v>
      </c>
      <c r="H8" s="16" t="s">
        <v>35</v>
      </c>
      <c r="I8" s="19" t="s">
        <v>37</v>
      </c>
      <c r="J8" s="64">
        <f>D8*G8</f>
        <v>0</v>
      </c>
      <c r="K8" s="58">
        <f>J8</f>
        <v>0</v>
      </c>
      <c r="L8" s="184"/>
    </row>
    <row r="9" spans="1:12" s="16" customFormat="1" ht="13.5" x14ac:dyDescent="0.15">
      <c r="A9" s="18"/>
      <c r="D9" s="17"/>
      <c r="I9" s="19"/>
      <c r="J9" s="64"/>
      <c r="K9" s="58"/>
      <c r="L9" s="184"/>
    </row>
    <row r="10" spans="1:12" s="16" customFormat="1" ht="13.5" x14ac:dyDescent="0.15">
      <c r="A10" s="186" t="s">
        <v>5</v>
      </c>
      <c r="B10" s="187"/>
      <c r="D10" s="7"/>
      <c r="J10" s="100">
        <f>SUM(J11:J15)</f>
        <v>0</v>
      </c>
      <c r="K10" s="100">
        <f>SUM(K11:K15)</f>
        <v>0</v>
      </c>
      <c r="L10" s="184"/>
    </row>
    <row r="11" spans="1:12" s="16" customFormat="1" ht="13.5" x14ac:dyDescent="0.15">
      <c r="A11" s="18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H11" s="16" t="s">
        <v>35</v>
      </c>
      <c r="I11" s="19" t="s">
        <v>37</v>
      </c>
      <c r="J11" s="64">
        <f t="shared" ref="J11:J12" si="0">D11*G11</f>
        <v>0</v>
      </c>
      <c r="K11" s="58">
        <f t="shared" ref="K11:K18" si="1">J11</f>
        <v>0</v>
      </c>
      <c r="L11" s="184"/>
    </row>
    <row r="12" spans="1:12" s="16" customFormat="1" ht="13.5" x14ac:dyDescent="0.15">
      <c r="A12" s="18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H12" s="16" t="s">
        <v>35</v>
      </c>
      <c r="I12" s="19" t="s">
        <v>37</v>
      </c>
      <c r="J12" s="64">
        <f t="shared" si="0"/>
        <v>0</v>
      </c>
      <c r="K12" s="58">
        <f t="shared" si="1"/>
        <v>0</v>
      </c>
      <c r="L12" s="184"/>
    </row>
    <row r="13" spans="1:12" s="16" customFormat="1" ht="13.5" x14ac:dyDescent="0.15">
      <c r="A13" s="18"/>
      <c r="B13" s="16" t="s">
        <v>18</v>
      </c>
      <c r="D13" s="17"/>
      <c r="I13" s="19" t="s">
        <v>37</v>
      </c>
      <c r="J13" s="64"/>
      <c r="K13" s="58">
        <f t="shared" si="1"/>
        <v>0</v>
      </c>
      <c r="L13" s="184"/>
    </row>
    <row r="14" spans="1:12" s="16" customFormat="1" ht="13.5" x14ac:dyDescent="0.15">
      <c r="A14" s="18"/>
      <c r="B14" s="16" t="s">
        <v>19</v>
      </c>
      <c r="D14" s="17"/>
      <c r="I14" s="19" t="s">
        <v>37</v>
      </c>
      <c r="J14" s="64"/>
      <c r="K14" s="58">
        <f t="shared" si="1"/>
        <v>0</v>
      </c>
      <c r="L14" s="184"/>
    </row>
    <row r="15" spans="1:12" s="16" customFormat="1" ht="13.5" x14ac:dyDescent="0.15">
      <c r="A15" s="18"/>
      <c r="B15" s="16" t="s">
        <v>20</v>
      </c>
      <c r="D15" s="17"/>
      <c r="I15" s="19" t="s">
        <v>37</v>
      </c>
      <c r="J15" s="64"/>
      <c r="K15" s="58">
        <f t="shared" si="1"/>
        <v>0</v>
      </c>
      <c r="L15" s="184"/>
    </row>
    <row r="16" spans="1:12" s="16" customFormat="1" ht="13.5" x14ac:dyDescent="0.15">
      <c r="A16" s="18" t="s">
        <v>6</v>
      </c>
      <c r="D16" s="17"/>
      <c r="I16" s="19"/>
      <c r="J16" s="100">
        <f>SUM(J17:J18)</f>
        <v>0</v>
      </c>
      <c r="K16" s="100">
        <f>SUM(K17:K18)</f>
        <v>0</v>
      </c>
      <c r="L16" s="184"/>
    </row>
    <row r="17" spans="1:13" s="16" customFormat="1" ht="13.5" x14ac:dyDescent="0.15">
      <c r="A17" s="18"/>
      <c r="B17" s="16" t="s">
        <v>21</v>
      </c>
      <c r="D17" s="17"/>
      <c r="I17" s="19" t="s">
        <v>37</v>
      </c>
      <c r="J17" s="64"/>
      <c r="K17" s="58">
        <f t="shared" si="1"/>
        <v>0</v>
      </c>
      <c r="L17" s="184"/>
    </row>
    <row r="18" spans="1:13" s="16" customFormat="1" ht="13.5" x14ac:dyDescent="0.15">
      <c r="A18" s="18"/>
      <c r="B18" s="16" t="s">
        <v>22</v>
      </c>
      <c r="D18" s="17"/>
      <c r="I18" s="19" t="s">
        <v>37</v>
      </c>
      <c r="J18" s="64"/>
      <c r="K18" s="58">
        <f t="shared" si="1"/>
        <v>0</v>
      </c>
      <c r="L18" s="184"/>
    </row>
    <row r="19" spans="1:13" s="16" customFormat="1" ht="13.5" x14ac:dyDescent="0.15">
      <c r="A19" s="22" t="s">
        <v>7</v>
      </c>
      <c r="B19" s="20"/>
      <c r="C19" s="20"/>
      <c r="D19" s="21"/>
      <c r="E19" s="20"/>
      <c r="F19" s="20"/>
      <c r="G19" s="20"/>
      <c r="H19" s="20"/>
      <c r="I19" s="20"/>
      <c r="J19" s="101">
        <f>SUM(J20,J23)</f>
        <v>0</v>
      </c>
      <c r="K19" s="101">
        <f>SUM(K20,K23)</f>
        <v>0</v>
      </c>
      <c r="L19" s="184"/>
    </row>
    <row r="20" spans="1:13" s="16" customFormat="1" ht="13.5" x14ac:dyDescent="0.15">
      <c r="A20" s="18" t="s">
        <v>8</v>
      </c>
      <c r="D20" s="7"/>
      <c r="J20" s="100">
        <f>SUM(J21:J22)</f>
        <v>0</v>
      </c>
      <c r="K20" s="100">
        <f>SUM(K21:K22)</f>
        <v>0</v>
      </c>
      <c r="L20" s="184"/>
    </row>
    <row r="21" spans="1:13" s="16" customFormat="1" ht="13.5" x14ac:dyDescent="0.15">
      <c r="A21" s="18"/>
      <c r="C21" s="16" t="s">
        <v>52</v>
      </c>
      <c r="D21" s="17"/>
      <c r="E21" s="16" t="s">
        <v>33</v>
      </c>
      <c r="F21" s="16" t="s">
        <v>34</v>
      </c>
      <c r="H21" s="16" t="s">
        <v>35</v>
      </c>
      <c r="I21" s="19" t="s">
        <v>37</v>
      </c>
      <c r="J21" s="64">
        <f t="shared" ref="J21:J22" si="2">D21*G21</f>
        <v>0</v>
      </c>
      <c r="K21" s="67">
        <f>J21</f>
        <v>0</v>
      </c>
      <c r="L21" s="184"/>
      <c r="M21" s="55"/>
    </row>
    <row r="22" spans="1:13" s="16" customFormat="1" ht="13.5" x14ac:dyDescent="0.15">
      <c r="A22" s="18"/>
      <c r="C22" s="16" t="s">
        <v>52</v>
      </c>
      <c r="D22" s="17"/>
      <c r="E22" s="16" t="s">
        <v>33</v>
      </c>
      <c r="F22" s="16" t="s">
        <v>34</v>
      </c>
      <c r="H22" s="16" t="s">
        <v>35</v>
      </c>
      <c r="I22" s="19" t="s">
        <v>37</v>
      </c>
      <c r="J22" s="64">
        <f t="shared" si="2"/>
        <v>0</v>
      </c>
      <c r="K22" s="67">
        <f>J22</f>
        <v>0</v>
      </c>
      <c r="L22" s="184"/>
    </row>
    <row r="23" spans="1:13" s="16" customFormat="1" ht="13.5" x14ac:dyDescent="0.15">
      <c r="A23" s="18" t="s">
        <v>9</v>
      </c>
      <c r="D23" s="7"/>
      <c r="J23" s="100">
        <f>SUM(J24)</f>
        <v>0</v>
      </c>
      <c r="K23" s="100">
        <f>SUM(K24)</f>
        <v>0</v>
      </c>
      <c r="L23" s="184"/>
    </row>
    <row r="24" spans="1:13" s="16" customFormat="1" ht="13.5" x14ac:dyDescent="0.15">
      <c r="A24" s="18"/>
      <c r="C24" s="16" t="s">
        <v>52</v>
      </c>
      <c r="D24" s="17"/>
      <c r="E24" s="16" t="s">
        <v>33</v>
      </c>
      <c r="F24" s="16" t="s">
        <v>34</v>
      </c>
      <c r="H24" s="16" t="s">
        <v>38</v>
      </c>
      <c r="I24" s="19" t="s">
        <v>37</v>
      </c>
      <c r="J24" s="64">
        <f t="shared" ref="J24" si="3">D24*G24</f>
        <v>0</v>
      </c>
      <c r="K24" s="67">
        <f>J24</f>
        <v>0</v>
      </c>
      <c r="L24" s="184"/>
    </row>
    <row r="25" spans="1:13" s="16" customFormat="1" ht="13.5" x14ac:dyDescent="0.15">
      <c r="A25" s="22" t="s">
        <v>10</v>
      </c>
      <c r="B25" s="20"/>
      <c r="C25" s="20"/>
      <c r="D25" s="21"/>
      <c r="E25" s="20"/>
      <c r="F25" s="20"/>
      <c r="G25" s="20"/>
      <c r="H25" s="20"/>
      <c r="I25" s="20"/>
      <c r="J25" s="101">
        <f>SUM(J26,J29,J33,J35)</f>
        <v>0</v>
      </c>
      <c r="K25" s="102">
        <f>SUM(K26,K29,K33,K35)</f>
        <v>0</v>
      </c>
      <c r="L25" s="184"/>
    </row>
    <row r="26" spans="1:13" s="16" customFormat="1" ht="13.5" x14ac:dyDescent="0.15">
      <c r="A26" s="18" t="s">
        <v>11</v>
      </c>
      <c r="D26" s="7"/>
      <c r="J26" s="100">
        <f>SUM(J27:J28)</f>
        <v>0</v>
      </c>
      <c r="K26" s="100">
        <f>SUM(K27:K28)</f>
        <v>0</v>
      </c>
      <c r="L26" s="184"/>
    </row>
    <row r="27" spans="1:13" s="16" customFormat="1" ht="13.5" x14ac:dyDescent="0.15">
      <c r="A27" s="18"/>
      <c r="B27" s="16" t="s">
        <v>23</v>
      </c>
      <c r="D27" s="17"/>
      <c r="I27" s="19" t="s">
        <v>37</v>
      </c>
      <c r="J27" s="58"/>
      <c r="K27" s="58">
        <f>J27</f>
        <v>0</v>
      </c>
      <c r="L27" s="184"/>
    </row>
    <row r="28" spans="1:13" s="16" customFormat="1" ht="13.5" x14ac:dyDescent="0.15">
      <c r="A28" s="18"/>
      <c r="B28" s="16" t="s">
        <v>24</v>
      </c>
      <c r="D28" s="17"/>
      <c r="I28" s="19" t="s">
        <v>37</v>
      </c>
      <c r="J28" s="58"/>
      <c r="K28" s="58">
        <f>J28</f>
        <v>0</v>
      </c>
      <c r="L28" s="184"/>
    </row>
    <row r="29" spans="1:13" s="16" customFormat="1" ht="13.5" x14ac:dyDescent="0.15">
      <c r="A29" s="18" t="s">
        <v>12</v>
      </c>
      <c r="D29" s="17"/>
      <c r="J29" s="100">
        <f>SUM(J30:J32)</f>
        <v>0</v>
      </c>
      <c r="K29" s="100">
        <f>SUM(K30:K32)</f>
        <v>0</v>
      </c>
      <c r="L29" s="184"/>
    </row>
    <row r="30" spans="1:13" s="16" customFormat="1" ht="13.5" x14ac:dyDescent="0.15">
      <c r="A30" s="18" t="s">
        <v>26</v>
      </c>
      <c r="B30" s="16" t="s">
        <v>25</v>
      </c>
      <c r="D30" s="17"/>
      <c r="I30" s="19" t="s">
        <v>37</v>
      </c>
      <c r="J30" s="58"/>
      <c r="K30" s="58">
        <f>J30</f>
        <v>0</v>
      </c>
      <c r="L30" s="184"/>
    </row>
    <row r="31" spans="1:13" s="16" customFormat="1" ht="13.5" x14ac:dyDescent="0.15">
      <c r="A31" s="18"/>
      <c r="B31" s="16" t="s">
        <v>27</v>
      </c>
      <c r="D31" s="17"/>
      <c r="I31" s="19" t="s">
        <v>37</v>
      </c>
      <c r="J31" s="58"/>
      <c r="K31" s="58">
        <f t="shared" ref="K31:K32" si="4">J31</f>
        <v>0</v>
      </c>
      <c r="L31" s="184"/>
    </row>
    <row r="32" spans="1:13" s="16" customFormat="1" ht="13.5" x14ac:dyDescent="0.15">
      <c r="A32" s="18" t="s">
        <v>28</v>
      </c>
      <c r="B32" s="16" t="s">
        <v>27</v>
      </c>
      <c r="D32" s="17"/>
      <c r="I32" s="19" t="s">
        <v>37</v>
      </c>
      <c r="J32" s="58"/>
      <c r="K32" s="58">
        <f t="shared" si="4"/>
        <v>0</v>
      </c>
      <c r="L32" s="184"/>
    </row>
    <row r="33" spans="1:12" s="16" customFormat="1" ht="13.5" x14ac:dyDescent="0.15">
      <c r="A33" s="18" t="s">
        <v>13</v>
      </c>
      <c r="D33" s="7"/>
      <c r="J33" s="100">
        <f>SUM(J34)</f>
        <v>0</v>
      </c>
      <c r="K33" s="100">
        <f>SUM(K34)</f>
        <v>0</v>
      </c>
      <c r="L33" s="184"/>
    </row>
    <row r="34" spans="1:12" s="16" customFormat="1" ht="13.5" x14ac:dyDescent="0.15">
      <c r="A34" s="18"/>
      <c r="B34" s="16" t="s">
        <v>29</v>
      </c>
      <c r="D34" s="17"/>
      <c r="I34" s="19" t="s">
        <v>37</v>
      </c>
      <c r="J34" s="58"/>
      <c r="K34" s="58">
        <f>J34</f>
        <v>0</v>
      </c>
      <c r="L34" s="184"/>
    </row>
    <row r="35" spans="1:12" s="16" customFormat="1" ht="13.5" x14ac:dyDescent="0.15">
      <c r="A35" s="18" t="s">
        <v>14</v>
      </c>
      <c r="D35" s="17"/>
      <c r="J35" s="100">
        <f>SUM(J36:J39)</f>
        <v>0</v>
      </c>
      <c r="K35" s="100">
        <f>SUM(K36:K39)</f>
        <v>0</v>
      </c>
      <c r="L35" s="184"/>
    </row>
    <row r="36" spans="1:12" s="16" customFormat="1" ht="13.5" x14ac:dyDescent="0.15">
      <c r="A36" s="18" t="s">
        <v>30</v>
      </c>
      <c r="C36" s="16" t="s">
        <v>52</v>
      </c>
      <c r="D36" s="17"/>
      <c r="E36" s="16" t="s">
        <v>33</v>
      </c>
      <c r="F36" s="16" t="s">
        <v>34</v>
      </c>
      <c r="H36" s="16" t="s">
        <v>39</v>
      </c>
      <c r="I36" s="19" t="s">
        <v>37</v>
      </c>
      <c r="J36" s="64">
        <f t="shared" ref="J36" si="5">D36*G36</f>
        <v>0</v>
      </c>
      <c r="K36" s="58">
        <f>J36</f>
        <v>0</v>
      </c>
      <c r="L36" s="184"/>
    </row>
    <row r="37" spans="1:12" s="16" customFormat="1" ht="13.5" x14ac:dyDescent="0.15">
      <c r="A37" s="18" t="s">
        <v>31</v>
      </c>
      <c r="B37" s="16" t="s">
        <v>40</v>
      </c>
      <c r="D37" s="17"/>
      <c r="I37" s="19" t="s">
        <v>37</v>
      </c>
      <c r="J37" s="58"/>
      <c r="K37" s="58">
        <f>J37</f>
        <v>0</v>
      </c>
      <c r="L37" s="184"/>
    </row>
    <row r="38" spans="1:12" s="16" customFormat="1" ht="13.5" x14ac:dyDescent="0.15">
      <c r="A38" s="18"/>
      <c r="B38" s="16" t="s">
        <v>41</v>
      </c>
      <c r="D38" s="17"/>
      <c r="I38" s="19" t="s">
        <v>37</v>
      </c>
      <c r="J38" s="58"/>
      <c r="K38" s="58">
        <f>J38</f>
        <v>0</v>
      </c>
      <c r="L38" s="184"/>
    </row>
    <row r="39" spans="1:12" s="16" customFormat="1" ht="13.5" x14ac:dyDescent="0.15">
      <c r="A39" s="18"/>
      <c r="D39" s="17"/>
      <c r="I39" s="19" t="s">
        <v>37</v>
      </c>
      <c r="J39" s="58"/>
      <c r="K39" s="58">
        <f>J39</f>
        <v>0</v>
      </c>
      <c r="L39" s="184"/>
    </row>
    <row r="40" spans="1:12" s="14" customFormat="1" ht="14.25" thickBot="1" x14ac:dyDescent="0.2">
      <c r="A40" s="40" t="s">
        <v>15</v>
      </c>
      <c r="B40" s="97">
        <v>0</v>
      </c>
      <c r="C40" s="41"/>
      <c r="D40" s="42"/>
      <c r="E40" s="41"/>
      <c r="F40" s="41"/>
      <c r="G40" s="41"/>
      <c r="H40" s="41"/>
      <c r="I40" s="70"/>
      <c r="J40" s="63">
        <f>ROUNDDOWN((J6+J19+J25)*B40%,-3)</f>
        <v>0</v>
      </c>
      <c r="K40" s="106">
        <f>ROUNDDOWN((K6+K19+K25)*B40%,-3)</f>
        <v>0</v>
      </c>
      <c r="L40" s="185"/>
    </row>
    <row r="41" spans="1:12" s="14" customFormat="1" ht="14.25" thickBot="1" x14ac:dyDescent="0.2">
      <c r="A41" s="71" t="s">
        <v>83</v>
      </c>
      <c r="B41" s="72"/>
      <c r="C41" s="73"/>
      <c r="D41" s="74"/>
      <c r="E41" s="73"/>
      <c r="F41" s="73"/>
      <c r="G41" s="73"/>
      <c r="H41" s="73"/>
      <c r="I41" s="75"/>
      <c r="J41" s="76">
        <f>SUM(J6,J19,J25,J40)</f>
        <v>0</v>
      </c>
      <c r="K41" s="76">
        <f>SUM(K6,K19,K25,K40)</f>
        <v>0</v>
      </c>
      <c r="L41" s="78">
        <f>ROUNDDOWN((K41)*A44,-3)</f>
        <v>0</v>
      </c>
    </row>
    <row r="42" spans="1:12" s="14" customFormat="1" ht="13.5" x14ac:dyDescent="0.15">
      <c r="A42" s="71" t="s">
        <v>71</v>
      </c>
      <c r="B42" s="98">
        <v>10</v>
      </c>
      <c r="C42" s="73"/>
      <c r="D42" s="74"/>
      <c r="E42" s="73"/>
      <c r="F42" s="73"/>
      <c r="G42" s="73"/>
      <c r="H42" s="73"/>
      <c r="I42" s="75"/>
      <c r="J42" s="76">
        <f>ROUNDDOWN(J41*B42%,0)</f>
        <v>0</v>
      </c>
      <c r="K42" s="206"/>
      <c r="L42" s="205"/>
    </row>
    <row r="43" spans="1:12" s="14" customFormat="1" ht="14.25" thickBot="1" x14ac:dyDescent="0.2">
      <c r="A43" s="37" t="s">
        <v>72</v>
      </c>
      <c r="B43" s="38"/>
      <c r="C43" s="38"/>
      <c r="D43" s="38"/>
      <c r="E43" s="38"/>
      <c r="F43" s="38"/>
      <c r="G43" s="38"/>
      <c r="H43" s="38"/>
      <c r="I43" s="38"/>
      <c r="J43" s="69">
        <f>SUM(J41:J42)</f>
        <v>0</v>
      </c>
      <c r="K43" s="207"/>
      <c r="L43" s="185"/>
    </row>
    <row r="44" spans="1:12" s="14" customFormat="1" ht="13.5" x14ac:dyDescent="0.15">
      <c r="A44" s="96">
        <v>0.5</v>
      </c>
      <c r="J44" s="44"/>
      <c r="K44" s="90"/>
      <c r="L44" s="91"/>
    </row>
    <row r="45" spans="1:12" ht="18" customHeight="1" x14ac:dyDescent="0.15">
      <c r="A45" s="50"/>
    </row>
    <row r="46" spans="1:12" ht="39.75" customHeight="1" x14ac:dyDescent="0.15">
      <c r="A46" s="204" t="s">
        <v>90</v>
      </c>
      <c r="B46" s="204"/>
      <c r="C46" s="204"/>
      <c r="D46" s="204"/>
      <c r="E46" s="204"/>
      <c r="F46" s="204"/>
      <c r="G46" s="204"/>
      <c r="H46" s="204"/>
      <c r="I46" s="204"/>
      <c r="J46" s="204"/>
      <c r="K46" s="204"/>
      <c r="L46" s="204"/>
    </row>
    <row r="47" spans="1:12" ht="39.75" customHeight="1" x14ac:dyDescent="0.15">
      <c r="A47" s="204" t="s">
        <v>121</v>
      </c>
      <c r="B47" s="204"/>
      <c r="C47" s="204"/>
      <c r="D47" s="204"/>
      <c r="E47" s="204"/>
      <c r="F47" s="204"/>
      <c r="G47" s="204"/>
      <c r="H47" s="204"/>
      <c r="I47" s="204"/>
      <c r="J47" s="204"/>
      <c r="K47" s="204"/>
      <c r="L47" s="204"/>
    </row>
    <row r="48" spans="1:12" ht="19.5" customHeight="1" x14ac:dyDescent="0.15">
      <c r="A48" s="14" t="s">
        <v>122</v>
      </c>
    </row>
    <row r="49" spans="1:1" ht="19.5" customHeight="1" x14ac:dyDescent="0.15">
      <c r="A49" s="113" t="s">
        <v>123</v>
      </c>
    </row>
    <row r="50" spans="1:1" ht="19.5" customHeight="1" x14ac:dyDescent="0.15">
      <c r="A50" s="16" t="s">
        <v>124</v>
      </c>
    </row>
  </sheetData>
  <mergeCells count="11">
    <mergeCell ref="A46:L46"/>
    <mergeCell ref="A47:L47"/>
    <mergeCell ref="L42:L43"/>
    <mergeCell ref="K42:K43"/>
    <mergeCell ref="A2:L2"/>
    <mergeCell ref="B3:H3"/>
    <mergeCell ref="I3:L3"/>
    <mergeCell ref="A4:B4"/>
    <mergeCell ref="L6:L40"/>
    <mergeCell ref="A10:B10"/>
    <mergeCell ref="A5:I5"/>
  </mergeCells>
  <phoneticPr fontId="15"/>
  <pageMargins left="0.7" right="0.7" top="0.75" bottom="0.75" header="0.3" footer="0.3"/>
  <pageSetup paperSize="9" scale="6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D5BB3-4FD5-439E-8267-AE1EE88547E6}">
  <sheetPr>
    <pageSetUpPr fitToPage="1"/>
  </sheetPr>
  <dimension ref="A1:P51"/>
  <sheetViews>
    <sheetView showGridLines="0" topLeftCell="A27" zoomScale="85" zoomScaleNormal="85" workbookViewId="0">
      <selection activeCell="A49" sqref="A49:M49"/>
    </sheetView>
  </sheetViews>
  <sheetFormatPr defaultColWidth="9" defaultRowHeight="19.5" customHeight="1" x14ac:dyDescent="0.15"/>
  <cols>
    <col min="1" max="1" width="23.875" style="116" bestFit="1" customWidth="1"/>
    <col min="2" max="2" width="21.375" style="116" bestFit="1" customWidth="1"/>
    <col min="3" max="3" width="3.375" style="116" bestFit="1" customWidth="1"/>
    <col min="4" max="4" width="10.875" style="117" bestFit="1" customWidth="1"/>
    <col min="5" max="6" width="3.375" style="116" bestFit="1" customWidth="1"/>
    <col min="7" max="7" width="9" style="116" customWidth="1"/>
    <col min="8" max="8" width="4.75" style="116" bestFit="1" customWidth="1"/>
    <col min="9" max="9" width="3.375" style="116" bestFit="1" customWidth="1"/>
    <col min="10" max="10" width="16.5" style="116" customWidth="1"/>
    <col min="11" max="12" width="16.5" style="117" customWidth="1"/>
    <col min="13" max="13" width="16.5" style="116" customWidth="1"/>
    <col min="14" max="14" width="9.25" style="116" bestFit="1" customWidth="1"/>
    <col min="15" max="15" width="19.875" style="116" customWidth="1"/>
    <col min="16" max="16" width="12.125" style="116" customWidth="1"/>
    <col min="17" max="16384" width="9" style="116"/>
  </cols>
  <sheetData>
    <row r="1" spans="1:13" ht="19.5" customHeight="1" x14ac:dyDescent="0.15">
      <c r="M1" s="118"/>
    </row>
    <row r="2" spans="1:13" ht="19.5" customHeight="1" x14ac:dyDescent="0.15">
      <c r="A2" s="214" t="s">
        <v>79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</row>
    <row r="3" spans="1:13" ht="19.5" customHeight="1" x14ac:dyDescent="0.15">
      <c r="B3" s="215"/>
      <c r="C3" s="215"/>
      <c r="D3" s="215"/>
      <c r="E3" s="215"/>
      <c r="F3" s="215"/>
      <c r="G3" s="215"/>
      <c r="H3" s="215"/>
      <c r="I3" s="216" t="s">
        <v>126</v>
      </c>
      <c r="J3" s="216"/>
      <c r="K3" s="216"/>
      <c r="L3" s="216"/>
      <c r="M3" s="216"/>
    </row>
    <row r="4" spans="1:13" s="119" customFormat="1" ht="19.5" customHeight="1" thickBot="1" x14ac:dyDescent="0.2">
      <c r="A4" s="203" t="s">
        <v>95</v>
      </c>
      <c r="B4" s="203"/>
      <c r="C4" s="203"/>
      <c r="D4" s="203"/>
      <c r="K4" s="120"/>
      <c r="L4" s="120"/>
    </row>
    <row r="5" spans="1:13" s="119" customFormat="1" ht="27" x14ac:dyDescent="0.15">
      <c r="A5" s="217" t="s">
        <v>53</v>
      </c>
      <c r="B5" s="218"/>
      <c r="C5" s="218"/>
      <c r="D5" s="218"/>
      <c r="E5" s="218"/>
      <c r="F5" s="218"/>
      <c r="G5" s="218"/>
      <c r="H5" s="218"/>
      <c r="I5" s="218"/>
      <c r="J5" s="121" t="s">
        <v>127</v>
      </c>
      <c r="K5" s="122" t="s">
        <v>128</v>
      </c>
      <c r="L5" s="123" t="s">
        <v>129</v>
      </c>
      <c r="M5" s="124" t="s">
        <v>118</v>
      </c>
    </row>
    <row r="6" spans="1:13" s="119" customFormat="1" ht="13.5" x14ac:dyDescent="0.15">
      <c r="A6" s="125" t="s">
        <v>3</v>
      </c>
      <c r="B6" s="126"/>
      <c r="C6" s="126"/>
      <c r="D6" s="127"/>
      <c r="E6" s="126"/>
      <c r="F6" s="126"/>
      <c r="G6" s="126"/>
      <c r="H6" s="126"/>
      <c r="I6" s="126"/>
      <c r="J6" s="128">
        <f>SUM(J7,J10,J16)</f>
        <v>0</v>
      </c>
      <c r="K6" s="128">
        <f>SUM(K7,K10,K16)</f>
        <v>0</v>
      </c>
      <c r="L6" s="128">
        <f>SUM(L7,L10,L16)</f>
        <v>0</v>
      </c>
      <c r="M6" s="208"/>
    </row>
    <row r="7" spans="1:13" s="119" customFormat="1" ht="13.5" x14ac:dyDescent="0.15">
      <c r="A7" s="129" t="s">
        <v>4</v>
      </c>
      <c r="B7" s="130"/>
      <c r="C7" s="130"/>
      <c r="D7" s="131"/>
      <c r="E7" s="130"/>
      <c r="F7" s="130"/>
      <c r="G7" s="130"/>
      <c r="H7" s="130"/>
      <c r="I7" s="132"/>
      <c r="J7" s="133">
        <f>SUM(J8:J9)</f>
        <v>0</v>
      </c>
      <c r="K7" s="133">
        <f>SUM(K8:K9)</f>
        <v>0</v>
      </c>
      <c r="L7" s="133">
        <f>SUM(L8:L9)</f>
        <v>0</v>
      </c>
      <c r="M7" s="209"/>
    </row>
    <row r="8" spans="1:13" s="119" customFormat="1" ht="13.5" x14ac:dyDescent="0.15">
      <c r="A8" s="129"/>
      <c r="B8" s="16" t="s">
        <v>16</v>
      </c>
      <c r="C8" s="16" t="s">
        <v>52</v>
      </c>
      <c r="D8" s="17"/>
      <c r="E8" s="16" t="s">
        <v>33</v>
      </c>
      <c r="F8" s="16" t="s">
        <v>34</v>
      </c>
      <c r="G8" s="16"/>
      <c r="H8" s="16" t="s">
        <v>35</v>
      </c>
      <c r="I8" s="19" t="s">
        <v>37</v>
      </c>
      <c r="J8" s="134"/>
      <c r="K8" s="134">
        <f t="shared" ref="K8:K18" si="0">J8*1.1</f>
        <v>0</v>
      </c>
      <c r="L8" s="135">
        <f t="shared" ref="L8:L18" si="1">K8</f>
        <v>0</v>
      </c>
      <c r="M8" s="209"/>
    </row>
    <row r="9" spans="1:13" s="119" customFormat="1" ht="13.5" x14ac:dyDescent="0.15">
      <c r="A9" s="129"/>
      <c r="B9" s="130"/>
      <c r="C9" s="130"/>
      <c r="D9" s="131"/>
      <c r="E9" s="130"/>
      <c r="F9" s="130"/>
      <c r="G9" s="130"/>
      <c r="H9" s="130"/>
      <c r="I9" s="132"/>
      <c r="J9" s="134"/>
      <c r="K9" s="134">
        <f t="shared" si="0"/>
        <v>0</v>
      </c>
      <c r="L9" s="135">
        <f t="shared" si="1"/>
        <v>0</v>
      </c>
      <c r="M9" s="209"/>
    </row>
    <row r="10" spans="1:13" s="119" customFormat="1" ht="13.5" x14ac:dyDescent="0.15">
      <c r="A10" s="211" t="s">
        <v>5</v>
      </c>
      <c r="B10" s="212"/>
      <c r="C10" s="130"/>
      <c r="D10" s="136"/>
      <c r="E10" s="130"/>
      <c r="F10" s="130"/>
      <c r="G10" s="130"/>
      <c r="H10" s="130"/>
      <c r="I10" s="130"/>
      <c r="J10" s="133">
        <f>SUM(J11:J15)</f>
        <v>0</v>
      </c>
      <c r="K10" s="133">
        <f>SUM(K11:K15)</f>
        <v>0</v>
      </c>
      <c r="L10" s="133">
        <f>SUM(L11:L15)</f>
        <v>0</v>
      </c>
      <c r="M10" s="209"/>
    </row>
    <row r="11" spans="1:13" s="119" customFormat="1" ht="13.5" x14ac:dyDescent="0.15">
      <c r="A11" s="129"/>
      <c r="B11" s="16" t="s">
        <v>17</v>
      </c>
      <c r="C11" s="16" t="s">
        <v>52</v>
      </c>
      <c r="D11" s="17"/>
      <c r="E11" s="16" t="s">
        <v>33</v>
      </c>
      <c r="F11" s="16" t="s">
        <v>34</v>
      </c>
      <c r="G11" s="16"/>
      <c r="H11" s="16" t="s">
        <v>35</v>
      </c>
      <c r="I11" s="19" t="s">
        <v>37</v>
      </c>
      <c r="J11" s="134"/>
      <c r="K11" s="134">
        <f t="shared" si="0"/>
        <v>0</v>
      </c>
      <c r="L11" s="135">
        <f t="shared" si="1"/>
        <v>0</v>
      </c>
      <c r="M11" s="209"/>
    </row>
    <row r="12" spans="1:13" s="119" customFormat="1" ht="13.5" x14ac:dyDescent="0.15">
      <c r="A12" s="129"/>
      <c r="B12" s="16" t="s">
        <v>36</v>
      </c>
      <c r="C12" s="16" t="s">
        <v>52</v>
      </c>
      <c r="D12" s="17"/>
      <c r="E12" s="16" t="s">
        <v>33</v>
      </c>
      <c r="F12" s="16" t="s">
        <v>34</v>
      </c>
      <c r="G12" s="16"/>
      <c r="H12" s="16" t="s">
        <v>35</v>
      </c>
      <c r="I12" s="19" t="s">
        <v>37</v>
      </c>
      <c r="J12" s="134"/>
      <c r="K12" s="134">
        <f t="shared" si="0"/>
        <v>0</v>
      </c>
      <c r="L12" s="135">
        <f t="shared" si="1"/>
        <v>0</v>
      </c>
      <c r="M12" s="209"/>
    </row>
    <row r="13" spans="1:13" s="119" customFormat="1" ht="13.5" x14ac:dyDescent="0.15">
      <c r="A13" s="129"/>
      <c r="B13" s="16" t="s">
        <v>18</v>
      </c>
      <c r="C13" s="16"/>
      <c r="D13" s="17"/>
      <c r="E13" s="16"/>
      <c r="F13" s="16"/>
      <c r="G13" s="16"/>
      <c r="H13" s="16"/>
      <c r="I13" s="19" t="s">
        <v>37</v>
      </c>
      <c r="J13" s="134"/>
      <c r="K13" s="134">
        <f t="shared" si="0"/>
        <v>0</v>
      </c>
      <c r="L13" s="135">
        <f t="shared" si="1"/>
        <v>0</v>
      </c>
      <c r="M13" s="209"/>
    </row>
    <row r="14" spans="1:13" s="119" customFormat="1" ht="13.5" x14ac:dyDescent="0.15">
      <c r="A14" s="129"/>
      <c r="B14" s="16" t="s">
        <v>19</v>
      </c>
      <c r="C14" s="16"/>
      <c r="D14" s="17"/>
      <c r="E14" s="16"/>
      <c r="F14" s="16"/>
      <c r="G14" s="16"/>
      <c r="H14" s="16"/>
      <c r="I14" s="19" t="s">
        <v>37</v>
      </c>
      <c r="J14" s="134"/>
      <c r="K14" s="134">
        <f t="shared" si="0"/>
        <v>0</v>
      </c>
      <c r="L14" s="135">
        <f t="shared" si="1"/>
        <v>0</v>
      </c>
      <c r="M14" s="209"/>
    </row>
    <row r="15" spans="1:13" s="119" customFormat="1" ht="13.5" x14ac:dyDescent="0.15">
      <c r="A15" s="129"/>
      <c r="B15" s="16" t="s">
        <v>20</v>
      </c>
      <c r="C15" s="16"/>
      <c r="D15" s="17"/>
      <c r="E15" s="16"/>
      <c r="F15" s="16"/>
      <c r="G15" s="16"/>
      <c r="H15" s="16"/>
      <c r="I15" s="19" t="s">
        <v>37</v>
      </c>
      <c r="J15" s="134"/>
      <c r="K15" s="134">
        <f t="shared" si="0"/>
        <v>0</v>
      </c>
      <c r="L15" s="135">
        <f t="shared" si="1"/>
        <v>0</v>
      </c>
      <c r="M15" s="209"/>
    </row>
    <row r="16" spans="1:13" s="119" customFormat="1" ht="13.5" x14ac:dyDescent="0.15">
      <c r="A16" s="129" t="s">
        <v>6</v>
      </c>
      <c r="B16" s="130"/>
      <c r="C16" s="130"/>
      <c r="D16" s="131"/>
      <c r="E16" s="130"/>
      <c r="F16" s="130"/>
      <c r="G16" s="130"/>
      <c r="H16" s="130"/>
      <c r="I16" s="132"/>
      <c r="J16" s="133">
        <f>SUM(J17:J18)</f>
        <v>0</v>
      </c>
      <c r="K16" s="133">
        <f>SUM(K17:K18)</f>
        <v>0</v>
      </c>
      <c r="L16" s="133">
        <f>SUM(L17:L18)</f>
        <v>0</v>
      </c>
      <c r="M16" s="209"/>
    </row>
    <row r="17" spans="1:14" s="119" customFormat="1" ht="13.5" x14ac:dyDescent="0.15">
      <c r="A17" s="129"/>
      <c r="B17" s="16" t="s">
        <v>21</v>
      </c>
      <c r="C17" s="16"/>
      <c r="D17" s="17"/>
      <c r="E17" s="16"/>
      <c r="F17" s="16"/>
      <c r="G17" s="16"/>
      <c r="H17" s="16"/>
      <c r="I17" s="19" t="s">
        <v>37</v>
      </c>
      <c r="J17" s="133"/>
      <c r="K17" s="134">
        <f t="shared" si="0"/>
        <v>0</v>
      </c>
      <c r="L17" s="135">
        <f t="shared" si="1"/>
        <v>0</v>
      </c>
      <c r="M17" s="209"/>
    </row>
    <row r="18" spans="1:14" s="119" customFormat="1" ht="13.5" x14ac:dyDescent="0.15">
      <c r="A18" s="137"/>
      <c r="B18" s="16" t="s">
        <v>22</v>
      </c>
      <c r="C18" s="16"/>
      <c r="D18" s="17"/>
      <c r="E18" s="16"/>
      <c r="F18" s="16"/>
      <c r="G18" s="16"/>
      <c r="H18" s="16"/>
      <c r="I18" s="19" t="s">
        <v>37</v>
      </c>
      <c r="J18" s="134"/>
      <c r="K18" s="134">
        <f t="shared" si="0"/>
        <v>0</v>
      </c>
      <c r="L18" s="135">
        <f t="shared" si="1"/>
        <v>0</v>
      </c>
      <c r="M18" s="209"/>
    </row>
    <row r="19" spans="1:14" s="119" customFormat="1" ht="13.5" x14ac:dyDescent="0.15">
      <c r="A19" s="138" t="s">
        <v>7</v>
      </c>
      <c r="B19" s="139"/>
      <c r="C19" s="139"/>
      <c r="D19" s="140"/>
      <c r="E19" s="139"/>
      <c r="F19" s="139"/>
      <c r="G19" s="139"/>
      <c r="H19" s="139"/>
      <c r="I19" s="139"/>
      <c r="J19" s="141">
        <f>SUM(J20,J23)</f>
        <v>0</v>
      </c>
      <c r="K19" s="141">
        <f>SUM(K20,K23)</f>
        <v>0</v>
      </c>
      <c r="L19" s="141">
        <f>SUM(L20,L23)</f>
        <v>0</v>
      </c>
      <c r="M19" s="209"/>
    </row>
    <row r="20" spans="1:14" s="119" customFormat="1" ht="13.5" x14ac:dyDescent="0.15">
      <c r="A20" s="129" t="s">
        <v>8</v>
      </c>
      <c r="B20" s="130"/>
      <c r="C20" s="130"/>
      <c r="D20" s="142"/>
      <c r="E20" s="130"/>
      <c r="F20" s="130"/>
      <c r="G20" s="130"/>
      <c r="H20" s="130"/>
      <c r="I20" s="130"/>
      <c r="J20" s="143">
        <f>SUM(J21:J22)</f>
        <v>0</v>
      </c>
      <c r="K20" s="143">
        <f>SUM(K21:K22)</f>
        <v>0</v>
      </c>
      <c r="L20" s="143">
        <f>SUM(L21:L22)</f>
        <v>0</v>
      </c>
      <c r="M20" s="209"/>
    </row>
    <row r="21" spans="1:14" s="119" customFormat="1" ht="13.5" x14ac:dyDescent="0.15">
      <c r="A21" s="129"/>
      <c r="B21" s="130"/>
      <c r="C21" s="14" t="s">
        <v>52</v>
      </c>
      <c r="D21" s="144"/>
      <c r="E21" s="14" t="s">
        <v>33</v>
      </c>
      <c r="F21" s="14" t="s">
        <v>96</v>
      </c>
      <c r="G21" s="14"/>
      <c r="H21" s="14" t="s">
        <v>97</v>
      </c>
      <c r="I21" s="145" t="s">
        <v>98</v>
      </c>
      <c r="J21" s="146">
        <f>D21*G21</f>
        <v>0</v>
      </c>
      <c r="K21" s="146">
        <f>J21*1.1</f>
        <v>0</v>
      </c>
      <c r="L21" s="135">
        <f>K21</f>
        <v>0</v>
      </c>
      <c r="M21" s="209"/>
      <c r="N21" s="147"/>
    </row>
    <row r="22" spans="1:14" s="119" customFormat="1" ht="13.5" x14ac:dyDescent="0.15">
      <c r="A22" s="129"/>
      <c r="B22" s="130"/>
      <c r="C22" s="14" t="s">
        <v>52</v>
      </c>
      <c r="D22" s="144"/>
      <c r="E22" s="14" t="s">
        <v>33</v>
      </c>
      <c r="F22" s="14" t="s">
        <v>96</v>
      </c>
      <c r="G22" s="14"/>
      <c r="H22" s="14" t="s">
        <v>97</v>
      </c>
      <c r="I22" s="145" t="s">
        <v>98</v>
      </c>
      <c r="J22" s="146">
        <f>D22*G22</f>
        <v>0</v>
      </c>
      <c r="K22" s="146">
        <f>J22*1.1</f>
        <v>0</v>
      </c>
      <c r="L22" s="135">
        <f>K22</f>
        <v>0</v>
      </c>
      <c r="M22" s="209"/>
      <c r="N22" s="147"/>
    </row>
    <row r="23" spans="1:14" s="119" customFormat="1" ht="13.5" x14ac:dyDescent="0.15">
      <c r="A23" s="129" t="s">
        <v>9</v>
      </c>
      <c r="B23" s="130"/>
      <c r="C23" s="130"/>
      <c r="D23" s="142"/>
      <c r="E23" s="130"/>
      <c r="F23" s="130"/>
      <c r="G23" s="130"/>
      <c r="H23" s="130"/>
      <c r="I23" s="130"/>
      <c r="J23" s="143">
        <f>SUM(J24:J24)</f>
        <v>0</v>
      </c>
      <c r="K23" s="143">
        <f>SUM(K24:K24)</f>
        <v>0</v>
      </c>
      <c r="L23" s="143">
        <f>SUM(L24:L24)</f>
        <v>0</v>
      </c>
      <c r="M23" s="209"/>
      <c r="N23" s="147"/>
    </row>
    <row r="24" spans="1:14" s="119" customFormat="1" ht="13.5" x14ac:dyDescent="0.15">
      <c r="A24" s="129"/>
      <c r="B24" s="130"/>
      <c r="C24" s="14" t="s">
        <v>52</v>
      </c>
      <c r="D24" s="144"/>
      <c r="E24" s="14" t="s">
        <v>33</v>
      </c>
      <c r="F24" s="14" t="s">
        <v>96</v>
      </c>
      <c r="G24" s="14"/>
      <c r="H24" s="14" t="s">
        <v>35</v>
      </c>
      <c r="I24" s="145" t="s">
        <v>37</v>
      </c>
      <c r="J24" s="146">
        <f>D24*G24</f>
        <v>0</v>
      </c>
      <c r="K24" s="146">
        <f>J24*1.1</f>
        <v>0</v>
      </c>
      <c r="L24" s="135">
        <f>K24</f>
        <v>0</v>
      </c>
      <c r="M24" s="209"/>
    </row>
    <row r="25" spans="1:14" s="119" customFormat="1" ht="13.5" x14ac:dyDescent="0.15">
      <c r="A25" s="138" t="s">
        <v>10</v>
      </c>
      <c r="B25" s="139"/>
      <c r="C25" s="139"/>
      <c r="D25" s="140"/>
      <c r="E25" s="139"/>
      <c r="F25" s="139"/>
      <c r="G25" s="139"/>
      <c r="H25" s="139"/>
      <c r="I25" s="139"/>
      <c r="J25" s="141">
        <f>SUM(J26,J29,J34,J36)</f>
        <v>0</v>
      </c>
      <c r="K25" s="141">
        <f>SUM(K26,K29,K34,K36)</f>
        <v>0</v>
      </c>
      <c r="L25" s="148">
        <f>SUM(L26,L29,L34,L36)</f>
        <v>0</v>
      </c>
      <c r="M25" s="209"/>
    </row>
    <row r="26" spans="1:14" s="119" customFormat="1" ht="13.5" x14ac:dyDescent="0.15">
      <c r="A26" s="129" t="s">
        <v>11</v>
      </c>
      <c r="B26" s="130"/>
      <c r="C26" s="130"/>
      <c r="D26" s="136"/>
      <c r="E26" s="130"/>
      <c r="F26" s="130"/>
      <c r="G26" s="130"/>
      <c r="H26" s="130"/>
      <c r="I26" s="130"/>
      <c r="J26" s="133">
        <f>SUM(J27:J28)</f>
        <v>0</v>
      </c>
      <c r="K26" s="133">
        <f>SUM(K27:K28)</f>
        <v>0</v>
      </c>
      <c r="L26" s="133">
        <f>SUM(L27:L28)</f>
        <v>0</v>
      </c>
      <c r="M26" s="209"/>
    </row>
    <row r="27" spans="1:14" s="119" customFormat="1" ht="13.5" x14ac:dyDescent="0.15">
      <c r="A27" s="137"/>
      <c r="B27" s="16" t="s">
        <v>23</v>
      </c>
      <c r="C27" s="16"/>
      <c r="D27" s="17"/>
      <c r="E27" s="16"/>
      <c r="F27" s="16"/>
      <c r="G27" s="16"/>
      <c r="H27" s="16"/>
      <c r="I27" s="19" t="s">
        <v>37</v>
      </c>
      <c r="J27" s="134"/>
      <c r="K27" s="134">
        <f>J27*1.1</f>
        <v>0</v>
      </c>
      <c r="L27" s="134">
        <f>K27</f>
        <v>0</v>
      </c>
      <c r="M27" s="209"/>
    </row>
    <row r="28" spans="1:14" s="119" customFormat="1" ht="13.5" x14ac:dyDescent="0.15">
      <c r="A28" s="137"/>
      <c r="B28" s="16" t="s">
        <v>24</v>
      </c>
      <c r="C28" s="16"/>
      <c r="D28" s="17"/>
      <c r="E28" s="16"/>
      <c r="F28" s="16"/>
      <c r="G28" s="16"/>
      <c r="H28" s="16"/>
      <c r="I28" s="19" t="s">
        <v>37</v>
      </c>
      <c r="J28" s="134"/>
      <c r="K28" s="134">
        <f>J28*1.1</f>
        <v>0</v>
      </c>
      <c r="L28" s="134">
        <f>K28</f>
        <v>0</v>
      </c>
      <c r="M28" s="209"/>
    </row>
    <row r="29" spans="1:14" s="119" customFormat="1" ht="13.5" x14ac:dyDescent="0.15">
      <c r="A29" s="129" t="s">
        <v>12</v>
      </c>
      <c r="B29" s="130"/>
      <c r="C29" s="130"/>
      <c r="D29" s="144"/>
      <c r="E29" s="130"/>
      <c r="F29" s="130"/>
      <c r="G29" s="130"/>
      <c r="H29" s="130"/>
      <c r="I29" s="130"/>
      <c r="J29" s="133">
        <f>SUM(J30:J32)</f>
        <v>0</v>
      </c>
      <c r="K29" s="133">
        <f>SUM(K30:K32)</f>
        <v>0</v>
      </c>
      <c r="L29" s="133">
        <f>SUM(L30:L32)</f>
        <v>0</v>
      </c>
      <c r="M29" s="209"/>
    </row>
    <row r="30" spans="1:14" s="119" customFormat="1" ht="13.5" x14ac:dyDescent="0.15">
      <c r="A30" s="129" t="s">
        <v>26</v>
      </c>
      <c r="B30" s="14" t="s">
        <v>25</v>
      </c>
      <c r="C30" s="14"/>
      <c r="D30" s="144"/>
      <c r="E30" s="14"/>
      <c r="F30" s="14"/>
      <c r="G30" s="14"/>
      <c r="H30" s="14"/>
      <c r="I30" s="145" t="s">
        <v>37</v>
      </c>
      <c r="J30" s="134"/>
      <c r="K30" s="134">
        <f>J30*1.1</f>
        <v>0</v>
      </c>
      <c r="L30" s="134">
        <f>K30</f>
        <v>0</v>
      </c>
      <c r="M30" s="209"/>
    </row>
    <row r="31" spans="1:14" s="119" customFormat="1" ht="13.5" x14ac:dyDescent="0.15">
      <c r="A31" s="129"/>
      <c r="B31" s="14" t="s">
        <v>27</v>
      </c>
      <c r="C31" s="14"/>
      <c r="D31" s="144"/>
      <c r="E31" s="14"/>
      <c r="F31" s="14"/>
      <c r="G31" s="14"/>
      <c r="H31" s="14"/>
      <c r="I31" s="145" t="s">
        <v>37</v>
      </c>
      <c r="J31" s="134"/>
      <c r="K31" s="134">
        <f>J31*1.1</f>
        <v>0</v>
      </c>
      <c r="L31" s="134">
        <f>K31</f>
        <v>0</v>
      </c>
      <c r="M31" s="209"/>
    </row>
    <row r="32" spans="1:14" s="119" customFormat="1" ht="13.5" x14ac:dyDescent="0.15">
      <c r="A32" s="18" t="s">
        <v>28</v>
      </c>
      <c r="B32" s="16" t="s">
        <v>27</v>
      </c>
      <c r="C32" s="130"/>
      <c r="D32" s="144"/>
      <c r="E32" s="130"/>
      <c r="F32" s="130"/>
      <c r="G32" s="130"/>
      <c r="H32" s="130"/>
      <c r="I32" s="132" t="s">
        <v>37</v>
      </c>
      <c r="J32" s="134"/>
      <c r="K32" s="134">
        <f>J32*1.1</f>
        <v>0</v>
      </c>
      <c r="L32" s="134">
        <f>K32</f>
        <v>0</v>
      </c>
      <c r="M32" s="209"/>
    </row>
    <row r="33" spans="1:16" s="119" customFormat="1" ht="13.5" x14ac:dyDescent="0.15">
      <c r="A33" s="129"/>
      <c r="B33" s="130"/>
      <c r="C33" s="130"/>
      <c r="D33" s="144"/>
      <c r="E33" s="130"/>
      <c r="F33" s="130"/>
      <c r="G33" s="130"/>
      <c r="H33" s="130"/>
      <c r="I33" s="132"/>
      <c r="J33" s="134"/>
      <c r="K33" s="134"/>
      <c r="L33" s="134"/>
      <c r="M33" s="209"/>
    </row>
    <row r="34" spans="1:16" s="119" customFormat="1" ht="13.5" x14ac:dyDescent="0.15">
      <c r="A34" s="129" t="s">
        <v>13</v>
      </c>
      <c r="B34" s="130"/>
      <c r="C34" s="130"/>
      <c r="D34" s="142"/>
      <c r="E34" s="130"/>
      <c r="F34" s="130"/>
      <c r="G34" s="130"/>
      <c r="H34" s="130"/>
      <c r="I34" s="130"/>
      <c r="J34" s="133">
        <f>SUM(J35)</f>
        <v>0</v>
      </c>
      <c r="K34" s="133">
        <f>SUM(K35)</f>
        <v>0</v>
      </c>
      <c r="L34" s="133">
        <f>SUM(L35)</f>
        <v>0</v>
      </c>
      <c r="M34" s="209"/>
    </row>
    <row r="35" spans="1:16" s="119" customFormat="1" ht="13.5" x14ac:dyDescent="0.15">
      <c r="A35" s="137"/>
      <c r="B35" s="16" t="s">
        <v>29</v>
      </c>
      <c r="C35" s="16"/>
      <c r="D35" s="17"/>
      <c r="E35" s="16"/>
      <c r="F35" s="16"/>
      <c r="G35" s="16"/>
      <c r="H35" s="16"/>
      <c r="I35" s="19" t="s">
        <v>37</v>
      </c>
      <c r="J35" s="134"/>
      <c r="K35" s="134">
        <f>J35*1.1</f>
        <v>0</v>
      </c>
      <c r="L35" s="134">
        <f>K35</f>
        <v>0</v>
      </c>
      <c r="M35" s="209"/>
    </row>
    <row r="36" spans="1:16" s="119" customFormat="1" ht="13.5" x14ac:dyDescent="0.15">
      <c r="A36" s="129" t="s">
        <v>14</v>
      </c>
      <c r="B36" s="130"/>
      <c r="C36" s="130"/>
      <c r="D36" s="131"/>
      <c r="E36" s="130"/>
      <c r="F36" s="130"/>
      <c r="G36" s="130"/>
      <c r="H36" s="130"/>
      <c r="I36" s="130"/>
      <c r="J36" s="133">
        <f>SUM(J37:J40)</f>
        <v>0</v>
      </c>
      <c r="K36" s="133">
        <f>SUM(K37:K40)</f>
        <v>0</v>
      </c>
      <c r="L36" s="133">
        <f>SUM(L37:L40)</f>
        <v>0</v>
      </c>
      <c r="M36" s="209"/>
    </row>
    <row r="37" spans="1:16" s="119" customFormat="1" ht="13.5" x14ac:dyDescent="0.15">
      <c r="A37" s="18" t="s">
        <v>30</v>
      </c>
      <c r="B37" s="16"/>
      <c r="C37" s="16" t="s">
        <v>52</v>
      </c>
      <c r="D37" s="17"/>
      <c r="E37" s="16" t="s">
        <v>33</v>
      </c>
      <c r="F37" s="16" t="s">
        <v>34</v>
      </c>
      <c r="G37" s="16"/>
      <c r="H37" s="16" t="s">
        <v>39</v>
      </c>
      <c r="I37" s="19" t="s">
        <v>37</v>
      </c>
      <c r="J37" s="134"/>
      <c r="K37" s="134">
        <f>J37*1.1</f>
        <v>0</v>
      </c>
      <c r="L37" s="134">
        <f>K37</f>
        <v>0</v>
      </c>
      <c r="M37" s="209"/>
    </row>
    <row r="38" spans="1:16" s="119" customFormat="1" ht="13.5" x14ac:dyDescent="0.15">
      <c r="A38" s="18" t="s">
        <v>31</v>
      </c>
      <c r="B38" s="16" t="s">
        <v>40</v>
      </c>
      <c r="C38" s="16"/>
      <c r="D38" s="17"/>
      <c r="E38" s="16"/>
      <c r="F38" s="16"/>
      <c r="G38" s="16"/>
      <c r="H38" s="16"/>
      <c r="I38" s="19" t="s">
        <v>37</v>
      </c>
      <c r="J38" s="146"/>
      <c r="K38" s="134">
        <f>J38*1.1</f>
        <v>0</v>
      </c>
      <c r="L38" s="146">
        <f>K38</f>
        <v>0</v>
      </c>
      <c r="M38" s="209"/>
    </row>
    <row r="39" spans="1:16" s="119" customFormat="1" ht="13.5" x14ac:dyDescent="0.15">
      <c r="A39" s="18"/>
      <c r="B39" s="16" t="s">
        <v>41</v>
      </c>
      <c r="C39" s="16"/>
      <c r="D39" s="17"/>
      <c r="E39" s="16"/>
      <c r="F39" s="16"/>
      <c r="G39" s="16"/>
      <c r="H39" s="16"/>
      <c r="I39" s="19" t="s">
        <v>37</v>
      </c>
      <c r="J39" s="146"/>
      <c r="K39" s="134">
        <f>J39*1.1</f>
        <v>0</v>
      </c>
      <c r="L39" s="146">
        <f>K39</f>
        <v>0</v>
      </c>
      <c r="M39" s="209"/>
    </row>
    <row r="40" spans="1:16" s="119" customFormat="1" ht="13.5" x14ac:dyDescent="0.15">
      <c r="A40" s="18" t="s">
        <v>92</v>
      </c>
      <c r="B40" s="16" t="s">
        <v>93</v>
      </c>
      <c r="C40" s="16"/>
      <c r="D40" s="17"/>
      <c r="E40" s="16"/>
      <c r="F40" s="16"/>
      <c r="G40" s="16"/>
      <c r="H40" s="16"/>
      <c r="I40" s="19" t="s">
        <v>37</v>
      </c>
      <c r="J40" s="134"/>
      <c r="K40" s="134">
        <f>J40*1.1</f>
        <v>0</v>
      </c>
      <c r="L40" s="146">
        <f>K40</f>
        <v>0</v>
      </c>
      <c r="M40" s="209"/>
    </row>
    <row r="41" spans="1:16" s="130" customFormat="1" ht="14.25" thickBot="1" x14ac:dyDescent="0.2">
      <c r="A41" s="125" t="s">
        <v>15</v>
      </c>
      <c r="B41" s="149">
        <v>0</v>
      </c>
      <c r="C41" s="126"/>
      <c r="D41" s="127"/>
      <c r="E41" s="126"/>
      <c r="F41" s="126"/>
      <c r="G41" s="126"/>
      <c r="H41" s="126"/>
      <c r="I41" s="150"/>
      <c r="J41" s="151">
        <f>ROUNDDOWN((J6+J19+J25)*B41%,-3)</f>
        <v>0</v>
      </c>
      <c r="K41" s="151">
        <f>J41*1.1</f>
        <v>0</v>
      </c>
      <c r="L41" s="152">
        <f>K41</f>
        <v>0</v>
      </c>
      <c r="M41" s="210"/>
    </row>
    <row r="42" spans="1:16" s="130" customFormat="1" ht="14.25" thickBot="1" x14ac:dyDescent="0.2">
      <c r="A42" s="154" t="s">
        <v>83</v>
      </c>
      <c r="B42" s="155"/>
      <c r="C42" s="156"/>
      <c r="D42" s="157"/>
      <c r="E42" s="156"/>
      <c r="F42" s="156"/>
      <c r="G42" s="156"/>
      <c r="H42" s="156"/>
      <c r="I42" s="158"/>
      <c r="J42" s="159">
        <f>SUM(J6,J19,J25,J41)</f>
        <v>0</v>
      </c>
      <c r="K42" s="159">
        <f>SUM(K6,K19,K25,K41)</f>
        <v>0</v>
      </c>
      <c r="L42" s="159">
        <f>SUM(L6,L19,L25,L41)</f>
        <v>0</v>
      </c>
      <c r="M42" s="160">
        <f>ROUNDDOWN((L42)*A44,-3)</f>
        <v>0</v>
      </c>
      <c r="P42" s="161"/>
    </row>
    <row r="43" spans="1:16" s="130" customFormat="1" ht="14.25" thickBot="1" x14ac:dyDescent="0.2">
      <c r="A43" s="162" t="s">
        <v>99</v>
      </c>
      <c r="B43" s="163"/>
      <c r="C43" s="164"/>
      <c r="D43" s="165"/>
      <c r="E43" s="164"/>
      <c r="F43" s="164"/>
      <c r="G43" s="164"/>
      <c r="H43" s="164"/>
      <c r="I43" s="166"/>
      <c r="J43" s="167"/>
      <c r="K43" s="168">
        <f>J42*0.1</f>
        <v>0</v>
      </c>
      <c r="L43" s="169">
        <f>K43</f>
        <v>0</v>
      </c>
      <c r="M43" s="153"/>
    </row>
    <row r="44" spans="1:16" s="130" customFormat="1" ht="13.5" x14ac:dyDescent="0.15">
      <c r="A44" s="96">
        <v>0.5</v>
      </c>
      <c r="K44" s="161"/>
      <c r="L44" s="170"/>
      <c r="M44" s="171"/>
    </row>
    <row r="45" spans="1:16" ht="18" customHeight="1" x14ac:dyDescent="0.15">
      <c r="A45" s="172"/>
      <c r="B45" s="130"/>
      <c r="C45" s="130"/>
      <c r="D45" s="136"/>
      <c r="E45" s="130"/>
      <c r="F45" s="130"/>
      <c r="G45" s="130"/>
      <c r="H45" s="130"/>
      <c r="I45" s="130"/>
      <c r="J45" s="130"/>
      <c r="K45" s="136"/>
      <c r="L45" s="136"/>
      <c r="M45" s="130"/>
    </row>
    <row r="46" spans="1:16" ht="18" customHeight="1" x14ac:dyDescent="0.15">
      <c r="A46" s="172" t="s">
        <v>130</v>
      </c>
      <c r="B46" s="130"/>
      <c r="C46" s="130"/>
      <c r="D46" s="136"/>
      <c r="E46" s="130"/>
      <c r="F46" s="130"/>
      <c r="G46" s="130"/>
      <c r="H46" s="130"/>
      <c r="I46" s="130"/>
      <c r="J46" s="130"/>
      <c r="K46" s="136"/>
      <c r="L46" s="136"/>
      <c r="M46" s="130"/>
    </row>
    <row r="47" spans="1:16" ht="19.5" customHeight="1" x14ac:dyDescent="0.15">
      <c r="A47" s="130" t="s">
        <v>100</v>
      </c>
      <c r="B47" s="130"/>
      <c r="C47" s="130"/>
      <c r="D47" s="142"/>
      <c r="E47" s="130"/>
      <c r="F47" s="130"/>
      <c r="G47" s="130"/>
      <c r="H47" s="130"/>
      <c r="I47" s="130"/>
      <c r="J47" s="130"/>
      <c r="K47" s="142"/>
      <c r="L47" s="142"/>
      <c r="M47" s="130"/>
    </row>
    <row r="48" spans="1:16" ht="19.5" customHeight="1" x14ac:dyDescent="0.15">
      <c r="A48" s="187" t="s">
        <v>131</v>
      </c>
      <c r="B48" s="187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30"/>
    </row>
    <row r="49" spans="1:14" ht="47.45" customHeight="1" x14ac:dyDescent="0.15">
      <c r="A49" s="213" t="s">
        <v>132</v>
      </c>
      <c r="B49" s="202"/>
      <c r="C49" s="202"/>
      <c r="D49" s="202"/>
      <c r="E49" s="202"/>
      <c r="F49" s="202"/>
      <c r="G49" s="202"/>
      <c r="H49" s="202"/>
      <c r="I49" s="202"/>
      <c r="J49" s="202"/>
      <c r="K49" s="202"/>
      <c r="L49" s="202"/>
      <c r="M49" s="202"/>
      <c r="N49" s="107"/>
    </row>
    <row r="50" spans="1:14" ht="19.5" customHeight="1" x14ac:dyDescent="0.15">
      <c r="A50" s="173"/>
      <c r="B50" s="173"/>
      <c r="C50" s="173"/>
      <c r="D50" s="174"/>
      <c r="E50" s="173"/>
      <c r="F50" s="173"/>
      <c r="G50" s="173"/>
      <c r="H50" s="173"/>
      <c r="I50" s="173"/>
      <c r="J50" s="173"/>
      <c r="K50" s="174"/>
      <c r="L50" s="174"/>
      <c r="M50" s="173"/>
    </row>
    <row r="51" spans="1:14" ht="19.5" customHeight="1" x14ac:dyDescent="0.15">
      <c r="A51" s="173"/>
      <c r="B51" s="173"/>
      <c r="C51" s="173"/>
      <c r="D51" s="174"/>
      <c r="E51" s="173"/>
      <c r="F51" s="173"/>
      <c r="G51" s="173"/>
      <c r="H51" s="173"/>
      <c r="I51" s="173"/>
      <c r="J51" s="173"/>
      <c r="K51" s="174"/>
      <c r="L51" s="174"/>
      <c r="M51" s="173"/>
    </row>
  </sheetData>
  <mergeCells count="10">
    <mergeCell ref="M6:M41"/>
    <mergeCell ref="A10:B10"/>
    <mergeCell ref="A48:L48"/>
    <mergeCell ref="A49:M49"/>
    <mergeCell ref="A2:M2"/>
    <mergeCell ref="B3:H3"/>
    <mergeCell ref="I3:M3"/>
    <mergeCell ref="A4:B4"/>
    <mergeCell ref="C4:D4"/>
    <mergeCell ref="A5:I5"/>
  </mergeCells>
  <phoneticPr fontId="15"/>
  <pageMargins left="0.63" right="0.4" top="0.32" bottom="0.23" header="0.24" footer="0.2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(1)全期間総括表</vt:lpstr>
      <vt:lpstr>(2)補助先総括表</vt:lpstr>
      <vt:lpstr>(3)委託・共同研究総括表</vt:lpstr>
      <vt:lpstr>(4)項目別明細表（補助先用）</vt:lpstr>
      <vt:lpstr>(4)項目別明細表（補助先用） 【免税事業者用】</vt:lpstr>
      <vt:lpstr>(4)項目別明細表 (委託・共同研究先用)</vt:lpstr>
      <vt:lpstr>(4)項目別明細表 (委託・共同研究先用) 【免税事業者用】</vt:lpstr>
      <vt:lpstr>'(1)全期間総括表'!Print_Area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