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0807B06-57D8-46BF-8E60-6F6BC9EB6BCA}" xr6:coauthVersionLast="47" xr6:coauthVersionMax="47" xr10:uidLastSave="{00000000-0000-0000-0000-000000000000}"/>
  <bookViews>
    <workbookView xWindow="518" yWindow="23" windowWidth="11244" windowHeight="13213" xr2:uid="{00000000-000D-0000-FFFF-FFFF00000000}"/>
  </bookViews>
  <sheets>
    <sheet name="修正額内訳書" sheetId="3" r:id="rId1"/>
    <sheet name="修正額内訳書 例示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G10" i="4" s="1"/>
  <c r="G9" i="4"/>
  <c r="F7" i="4"/>
  <c r="G7" i="4" s="1"/>
  <c r="E7" i="4"/>
  <c r="F6" i="4"/>
  <c r="E6" i="4"/>
  <c r="F5" i="4"/>
  <c r="E5" i="4"/>
  <c r="G6" i="4" l="1"/>
  <c r="G5" i="4"/>
  <c r="G8" i="4" s="1"/>
  <c r="G11" i="4" s="1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</calcChain>
</file>

<file path=xl/sharedStrings.xml><?xml version="1.0" encoding="utf-8"?>
<sst xmlns="http://schemas.openxmlformats.org/spreadsheetml/2006/main" count="51" uniqueCount="29">
  <si>
    <t>事業番号：</t>
    <rPh sb="0" eb="2">
      <t>ジギョウ</t>
    </rPh>
    <rPh sb="2" eb="4">
      <t>バンゴウ</t>
    </rPh>
    <phoneticPr fontId="3"/>
  </si>
  <si>
    <t>修正額内訳書</t>
    <rPh sb="0" eb="2">
      <t>シュウセイ</t>
    </rPh>
    <rPh sb="2" eb="3">
      <t>ガク</t>
    </rPh>
    <rPh sb="3" eb="6">
      <t>ウチワケショ</t>
    </rPh>
    <phoneticPr fontId="3"/>
  </si>
  <si>
    <t>□□□□□□□□－□</t>
    <phoneticPr fontId="3"/>
  </si>
  <si>
    <t>直近調書№</t>
    <rPh sb="0" eb="2">
      <t>チョッキン</t>
    </rPh>
    <rPh sb="2" eb="4">
      <t>チョウショ</t>
    </rPh>
    <phoneticPr fontId="3"/>
  </si>
  <si>
    <t>修正対象項目</t>
    <phoneticPr fontId="3"/>
  </si>
  <si>
    <t>修正対象月</t>
    <rPh sb="0" eb="2">
      <t>シュウセイ</t>
    </rPh>
    <rPh sb="2" eb="4">
      <t>タイショウ</t>
    </rPh>
    <rPh sb="4" eb="5">
      <t>ツキ</t>
    </rPh>
    <phoneticPr fontId="3"/>
  </si>
  <si>
    <t>修正前の額</t>
    <rPh sb="0" eb="2">
      <t>シュウセイ</t>
    </rPh>
    <rPh sb="2" eb="3">
      <t>マエ</t>
    </rPh>
    <rPh sb="4" eb="5">
      <t>ガク</t>
    </rPh>
    <phoneticPr fontId="3"/>
  </si>
  <si>
    <t>修正後の額</t>
    <rPh sb="0" eb="2">
      <t>シュウセイ</t>
    </rPh>
    <rPh sb="2" eb="3">
      <t>ゴ</t>
    </rPh>
    <rPh sb="4" eb="5">
      <t>ガク</t>
    </rPh>
    <phoneticPr fontId="3"/>
  </si>
  <si>
    <t>修正金額</t>
    <rPh sb="0" eb="2">
      <t>シュウセイ</t>
    </rPh>
    <rPh sb="2" eb="3">
      <t>キン</t>
    </rPh>
    <rPh sb="3" eb="4">
      <t>ガク</t>
    </rPh>
    <phoneticPr fontId="3"/>
  </si>
  <si>
    <t>修正理由</t>
    <rPh sb="0" eb="2">
      <t>シュウセイ</t>
    </rPh>
    <rPh sb="2" eb="4">
      <t>リユウ</t>
    </rPh>
    <phoneticPr fontId="3"/>
  </si>
  <si>
    <t>（株）○○化学</t>
    <rPh sb="0" eb="3">
      <t>カブ</t>
    </rPh>
    <rPh sb="5" eb="7">
      <t>カガク</t>
    </rPh>
    <phoneticPr fontId="3"/>
  </si>
  <si>
    <t>①</t>
    <phoneticPr fontId="3"/>
  </si>
  <si>
    <t>消耗品費</t>
    <rPh sb="0" eb="3">
      <t>ショウモウヒン</t>
    </rPh>
    <rPh sb="3" eb="4">
      <t>ヒ</t>
    </rPh>
    <phoneticPr fontId="3"/>
  </si>
  <si>
    <t>旅費</t>
    <rPh sb="0" eb="2">
      <t>リョヒ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</si>
  <si>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</si>
  <si>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</si>
  <si>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研究員費</t>
    <rPh sb="0" eb="4">
      <t>ケンキュウインヒ</t>
    </rPh>
    <phoneticPr fontId="3"/>
  </si>
  <si>
    <t>７</t>
    <phoneticPr fontId="3"/>
  </si>
  <si>
    <t>８</t>
    <phoneticPr fontId="3"/>
  </si>
  <si>
    <t>９</t>
    <phoneticPr fontId="3"/>
  </si>
  <si>
    <t>　</t>
    <phoneticPr fontId="3"/>
  </si>
  <si>
    <t>８</t>
    <phoneticPr fontId="3"/>
  </si>
  <si>
    <t>○○　○○の労務費単価の適用違い。誤＠３２７０円→正＠３１００円、２１時間分。</t>
    <phoneticPr fontId="3"/>
  </si>
  <si>
    <t>○○　○○の労務費単価の適用違い。誤＠３２７０円→正＠３１００円、１７時間分。</t>
    <phoneticPr fontId="3"/>
  </si>
  <si>
    <t>＊＊　＊＊の労務時間集計誤り。誤１８時間→正１７時間。＠５０６０円。</t>
    <rPh sb="8" eb="10">
      <t>ジカン</t>
    </rPh>
    <rPh sb="10" eb="12">
      <t>シュウケイ</t>
    </rPh>
    <rPh sb="12" eb="13">
      <t>アヤマ</t>
    </rPh>
    <rPh sb="18" eb="20">
      <t>ジカン</t>
    </rPh>
    <rPh sb="32" eb="33">
      <t>エン</t>
    </rPh>
    <phoneticPr fontId="3"/>
  </si>
  <si>
    <t>補助事業者または委託先等名称：</t>
    <rPh sb="0" eb="2">
      <t>ホジョ</t>
    </rPh>
    <rPh sb="2" eb="5">
      <t>ジギョウシャ</t>
    </rPh>
    <rPh sb="8" eb="10">
      <t>イタク</t>
    </rPh>
    <rPh sb="10" eb="11">
      <t>サキ</t>
    </rPh>
    <rPh sb="11" eb="12">
      <t>トウ</t>
    </rPh>
    <rPh sb="12" eb="14">
      <t>メイショウ</t>
    </rPh>
    <phoneticPr fontId="3"/>
  </si>
  <si>
    <t>○○薬品について、補助事業以外使用分を計上したため。</t>
    <rPh sb="2" eb="4">
      <t>ヤクヒン</t>
    </rPh>
    <rPh sb="9" eb="11">
      <t>ホジョ</t>
    </rPh>
    <rPh sb="11" eb="13">
      <t>ジギョウ</t>
    </rPh>
    <rPh sb="13" eb="15">
      <t>イガイ</t>
    </rPh>
    <rPh sb="15" eb="18">
      <t>シヨウブン</t>
    </rPh>
    <rPh sb="19" eb="21">
      <t>ケイジョウ</t>
    </rPh>
    <phoneticPr fontId="3"/>
  </si>
  <si>
    <t>８／１０～１２出張の旅費について、補助事業以外の部分が含まれていたため按分を行ったもの。</t>
    <rPh sb="7" eb="9">
      <t>シュッチョウ</t>
    </rPh>
    <rPh sb="10" eb="12">
      <t>リョヒ</t>
    </rPh>
    <rPh sb="17" eb="19">
      <t>ホジョ</t>
    </rPh>
    <rPh sb="19" eb="21">
      <t>ジギョウ</t>
    </rPh>
    <rPh sb="21" eb="23">
      <t>イガイ</t>
    </rPh>
    <rPh sb="24" eb="26">
      <t>ブブン</t>
    </rPh>
    <rPh sb="27" eb="28">
      <t>フク</t>
    </rPh>
    <rPh sb="35" eb="37">
      <t>アンブン</t>
    </rPh>
    <rPh sb="38" eb="39">
      <t>オコナ</t>
    </rPh>
    <phoneticPr fontId="3"/>
  </si>
  <si>
    <t>2026年4月1日版</t>
    <rPh sb="4" eb="5">
      <t>ネン</t>
    </rPh>
    <rPh sb="6" eb="7">
      <t>ガツ</t>
    </rPh>
    <rPh sb="8" eb="9">
      <t>ニチ</t>
    </rPh>
    <rPh sb="9" eb="1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</si>
</sst>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49" fontId="6" fillId="0" borderId="0" xfId="0" applyNumberFormat="1" applyFont="1" applyAlignment="1">
      <alignment horizontal="left" vertical="center" wrapText="1" shrinkToFit="1"/>
    </xf>
    <xf numFmtId="0" fontId="1" fillId="0" borderId="0" xfId="0" applyFont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vertical="center" shrinkToFit="1"/>
      <protection locked="0"/>
    </xf>
    <xf numFmtId="176" fontId="6" fillId="0" borderId="4" xfId="0" applyNumberFormat="1" applyFont="1" applyBorder="1" applyAlignment="1">
      <alignment vertical="center" wrapText="1" shrinkToFit="1"/>
    </xf>
    <xf numFmtId="49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176" fontId="6" fillId="0" borderId="6" xfId="0" applyNumberFormat="1" applyFont="1" applyBorder="1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176" fontId="6" fillId="0" borderId="8" xfId="0" applyNumberFormat="1" applyFont="1" applyBorder="1" applyAlignment="1" applyProtection="1">
      <alignment vertical="center" shrinkToFit="1"/>
      <protection locked="0"/>
    </xf>
    <xf numFmtId="176" fontId="6" fillId="0" borderId="8" xfId="0" applyNumberFormat="1" applyFont="1" applyBorder="1" applyAlignment="1">
      <alignment vertical="center" wrapText="1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176" fontId="6" fillId="0" borderId="0" xfId="0" applyNumberFormat="1" applyFont="1" applyAlignment="1" applyProtection="1">
      <alignment horizontal="left" vertical="center" shrinkToFit="1"/>
      <protection locked="0"/>
    </xf>
    <xf numFmtId="176" fontId="7" fillId="0" borderId="4" xfId="1" applyNumberFormat="1" applyFont="1" applyBorder="1" applyAlignment="1">
      <alignment vertical="center" wrapText="1" shrinkToFit="1"/>
    </xf>
    <xf numFmtId="49" fontId="6" fillId="0" borderId="3" xfId="1" applyNumberFormat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Border="1" applyAlignment="1" applyProtection="1">
      <alignment vertical="center" shrinkToFit="1"/>
      <protection locked="0"/>
    </xf>
    <xf numFmtId="49" fontId="6" fillId="0" borderId="20" xfId="0" applyNumberFormat="1" applyFont="1" applyBorder="1" applyAlignment="1" applyProtection="1">
      <alignment vertical="center" shrinkToFit="1"/>
      <protection locked="0"/>
    </xf>
    <xf numFmtId="0" fontId="1" fillId="0" borderId="21" xfId="0" applyFont="1" applyBorder="1" applyAlignment="1" applyProtection="1">
      <alignment vertical="center" shrinkToFit="1"/>
      <protection locked="0"/>
    </xf>
    <xf numFmtId="49" fontId="6" fillId="0" borderId="9" xfId="0" applyNumberFormat="1" applyFont="1" applyBorder="1" applyAlignment="1" applyProtection="1">
      <alignment horizontal="left" vertical="center" shrinkToFit="1"/>
      <protection locked="0"/>
    </xf>
    <xf numFmtId="49" fontId="1" fillId="0" borderId="11" xfId="0" applyNumberFormat="1" applyFont="1" applyBorder="1" applyAlignment="1" applyProtection="1">
      <alignment vertical="center" shrinkToFit="1"/>
      <protection locked="0"/>
    </xf>
    <xf numFmtId="49" fontId="1" fillId="0" borderId="12" xfId="0" applyNumberFormat="1" applyFont="1" applyBorder="1" applyAlignment="1" applyProtection="1">
      <alignment vertical="center" shrinkToFit="1"/>
      <protection locked="0"/>
    </xf>
    <xf numFmtId="49" fontId="6" fillId="0" borderId="9" xfId="0" applyNumberFormat="1" applyFont="1" applyBorder="1" applyAlignment="1" applyProtection="1">
      <alignment vertical="center" shrinkToFit="1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49" fontId="4" fillId="0" borderId="24" xfId="0" applyNumberFormat="1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176" fontId="6" fillId="0" borderId="25" xfId="0" applyNumberFormat="1" applyFont="1" applyBorder="1" applyAlignment="1">
      <alignment horizontal="center" vertical="center" wrapText="1" shrinkToFit="1"/>
    </xf>
    <xf numFmtId="176" fontId="6" fillId="0" borderId="26" xfId="0" applyNumberFormat="1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176" fontId="6" fillId="0" borderId="16" xfId="0" applyNumberFormat="1" applyFont="1" applyBorder="1" applyAlignment="1">
      <alignment horizontal="center" vertical="center" wrapText="1" shrinkToFit="1"/>
    </xf>
    <xf numFmtId="176" fontId="6" fillId="0" borderId="18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wrapText="1" shrinkToFit="1"/>
    </xf>
    <xf numFmtId="176" fontId="6" fillId="0" borderId="17" xfId="0" applyNumberFormat="1" applyFont="1" applyBorder="1" applyAlignment="1">
      <alignment horizontal="center" vertical="center" wrapText="1" shrinkToFit="1"/>
    </xf>
    <xf numFmtId="176" fontId="6" fillId="0" borderId="19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49" fontId="6" fillId="0" borderId="22" xfId="0" applyNumberFormat="1" applyFont="1" applyBorder="1" applyAlignment="1" applyProtection="1">
      <alignment vertical="center" shrinkToFit="1"/>
      <protection locked="0"/>
    </xf>
    <xf numFmtId="0" fontId="1" fillId="0" borderId="23" xfId="0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49" fontId="5" fillId="0" borderId="11" xfId="0" applyNumberFormat="1" applyFont="1" applyBorder="1" applyAlignment="1" applyProtection="1">
      <alignment vertical="center" shrinkToFit="1"/>
      <protection locked="0"/>
    </xf>
    <xf numFmtId="49" fontId="5" fillId="0" borderId="12" xfId="0" applyNumberFormat="1" applyFont="1" applyBorder="1" applyAlignment="1" applyProtection="1">
      <alignment vertical="center" shrinkToFit="1"/>
      <protection locked="0"/>
    </xf>
    <xf numFmtId="49" fontId="6" fillId="0" borderId="6" xfId="0" applyNumberFormat="1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vertical="center" shrinkToFit="1"/>
      <protection locked="0"/>
    </xf>
    <xf numFmtId="49" fontId="5" fillId="0" borderId="14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49" fontId="6" fillId="0" borderId="6" xfId="0" applyNumberFormat="1" applyFont="1" applyBorder="1" applyAlignment="1" applyProtection="1">
      <alignment horizontal="left" vertical="center" shrinkToFit="1"/>
      <protection locked="0"/>
    </xf>
    <xf numFmtId="49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15" xfId="0" applyNumberFormat="1" applyFont="1" applyBorder="1" applyAlignment="1" applyProtection="1">
      <alignment vertical="center" shrinkToFit="1"/>
      <protection locked="0"/>
    </xf>
    <xf numFmtId="49" fontId="6" fillId="0" borderId="10" xfId="0" applyNumberFormat="1" applyFont="1" applyBorder="1" applyAlignment="1" applyProtection="1">
      <alignment vertical="center" shrinkToFit="1"/>
      <protection locked="0"/>
    </xf>
    <xf numFmtId="49" fontId="6" fillId="0" borderId="11" xfId="0" applyNumberFormat="1" applyFont="1" applyBorder="1" applyAlignment="1" applyProtection="1">
      <alignment horizontal="left" vertical="center" shrinkToFit="1"/>
      <protection locked="0"/>
    </xf>
    <xf numFmtId="49" fontId="6" fillId="0" borderId="12" xfId="0" applyNumberFormat="1" applyFont="1" applyBorder="1" applyAlignment="1" applyProtection="1">
      <alignment horizontal="left" vertical="center" shrinkToFit="1"/>
      <protection locked="0"/>
    </xf>
    <xf numFmtId="49" fontId="6" fillId="0" borderId="8" xfId="0" applyNumberFormat="1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6" fillId="0" borderId="8" xfId="0" applyNumberFormat="1" applyFont="1" applyBorder="1" applyAlignment="1" applyProtection="1">
      <alignment horizontal="left" vertical="center" shrinkToFit="1"/>
      <protection locked="0"/>
    </xf>
    <xf numFmtId="49" fontId="5" fillId="0" borderId="8" xfId="0" applyNumberFormat="1" applyFont="1" applyBorder="1" applyAlignment="1" applyProtection="1">
      <alignment vertical="center" shrinkToFit="1"/>
      <protection locked="0"/>
    </xf>
    <xf numFmtId="49" fontId="5" fillId="0" borderId="13" xfId="0" applyNumberFormat="1" applyFont="1" applyBorder="1" applyAlignment="1" applyProtection="1">
      <alignment vertical="center" shrinkToFit="1"/>
      <protection locked="0"/>
    </xf>
    <xf numFmtId="49" fontId="6" fillId="0" borderId="9" xfId="1" applyNumberFormat="1" applyFont="1" applyBorder="1" applyAlignment="1" applyProtection="1">
      <alignment vertical="center" shrinkToFit="1"/>
      <protection locked="0"/>
    </xf>
    <xf numFmtId="49" fontId="6" fillId="0" borderId="10" xfId="1" applyNumberFormat="1" applyFont="1" applyBorder="1" applyAlignment="1" applyProtection="1">
      <alignment vertical="center" shrinkToFit="1"/>
      <protection locked="0"/>
    </xf>
    <xf numFmtId="49" fontId="6" fillId="0" borderId="9" xfId="1" applyNumberFormat="1" applyFont="1" applyBorder="1" applyAlignment="1" applyProtection="1">
      <alignment horizontal="left" vertical="center" shrinkToFit="1"/>
      <protection locked="0"/>
    </xf>
    <xf numFmtId="49" fontId="6" fillId="0" borderId="11" xfId="1" applyNumberFormat="1" applyFont="1" applyBorder="1" applyAlignment="1" applyProtection="1">
      <alignment horizontal="left" vertical="center" shrinkToFit="1"/>
      <protection locked="0"/>
    </xf>
    <xf numFmtId="49" fontId="6" fillId="0" borderId="12" xfId="1" applyNumberFormat="1" applyFont="1" applyBorder="1" applyAlignment="1" applyProtection="1">
      <alignment horizontal="left" vertical="center" shrinkToFit="1"/>
      <protection locked="0"/>
    </xf>
    <xf numFmtId="49" fontId="6" fillId="0" borderId="34" xfId="1" applyNumberFormat="1" applyFont="1" applyBorder="1" applyAlignment="1" applyProtection="1">
      <alignment vertical="center" shrinkToFit="1"/>
      <protection locked="0"/>
    </xf>
    <xf numFmtId="49" fontId="6" fillId="0" borderId="35" xfId="1" applyNumberFormat="1" applyFont="1" applyBorder="1" applyAlignment="1" applyProtection="1">
      <alignment vertical="center" shrinkToFit="1"/>
      <protection locked="0"/>
    </xf>
    <xf numFmtId="49" fontId="6" fillId="0" borderId="34" xfId="1" applyNumberFormat="1" applyFont="1" applyBorder="1" applyAlignment="1" applyProtection="1">
      <alignment horizontal="left" vertical="center" shrinkToFit="1"/>
      <protection locked="0"/>
    </xf>
    <xf numFmtId="49" fontId="6" fillId="0" borderId="36" xfId="1" applyNumberFormat="1" applyFont="1" applyBorder="1" applyAlignment="1" applyProtection="1">
      <alignment horizontal="left" vertical="center" shrinkToFit="1"/>
      <protection locked="0"/>
    </xf>
    <xf numFmtId="49" fontId="6" fillId="0" borderId="37" xfId="1" applyNumberFormat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sqref="A1:C1"/>
    </sheetView>
  </sheetViews>
  <sheetFormatPr defaultColWidth="9" defaultRowHeight="13.25" x14ac:dyDescent="0.2"/>
  <cols>
    <col min="1" max="1" width="4.19921875" style="3" customWidth="1"/>
    <col min="2" max="16384" width="9" style="3"/>
  </cols>
  <sheetData>
    <row r="1" spans="1:16" ht="24.8" customHeight="1" x14ac:dyDescent="0.2">
      <c r="A1" s="27" t="s">
        <v>1</v>
      </c>
      <c r="B1" s="27"/>
      <c r="C1" s="27"/>
      <c r="D1" s="1"/>
      <c r="E1" s="28" t="s">
        <v>25</v>
      </c>
      <c r="F1" s="28"/>
      <c r="G1" s="29"/>
      <c r="H1" s="29"/>
      <c r="I1" s="29"/>
      <c r="J1" s="29"/>
      <c r="K1" s="29"/>
      <c r="L1" s="2" t="s">
        <v>0</v>
      </c>
      <c r="M1" s="30" t="s">
        <v>2</v>
      </c>
      <c r="N1" s="31"/>
      <c r="O1" s="31"/>
      <c r="P1" s="31"/>
    </row>
    <row r="2" spans="1:16" ht="15.7" customHeight="1" x14ac:dyDescent="0.2">
      <c r="A2" s="32" t="s">
        <v>3</v>
      </c>
      <c r="B2" s="35" t="s">
        <v>4</v>
      </c>
      <c r="C2" s="36"/>
      <c r="D2" s="41" t="s">
        <v>5</v>
      </c>
      <c r="E2" s="41" t="s">
        <v>6</v>
      </c>
      <c r="F2" s="41" t="s">
        <v>7</v>
      </c>
      <c r="G2" s="41" t="s">
        <v>8</v>
      </c>
      <c r="H2" s="41" t="s">
        <v>9</v>
      </c>
      <c r="I2" s="41"/>
      <c r="J2" s="41"/>
      <c r="K2" s="41"/>
      <c r="L2" s="41"/>
      <c r="M2" s="41"/>
      <c r="N2" s="41"/>
      <c r="O2" s="41"/>
      <c r="P2" s="44"/>
    </row>
    <row r="3" spans="1:16" ht="15.7" customHeight="1" x14ac:dyDescent="0.2">
      <c r="A3" s="33"/>
      <c r="B3" s="37"/>
      <c r="C3" s="38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5"/>
    </row>
    <row r="4" spans="1:16" ht="15.7" customHeight="1" x14ac:dyDescent="0.2">
      <c r="A4" s="34"/>
      <c r="B4" s="39"/>
      <c r="C4" s="40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6"/>
    </row>
    <row r="5" spans="1:16" ht="15.7" customHeight="1" x14ac:dyDescent="0.2">
      <c r="A5" s="4"/>
      <c r="B5" s="20"/>
      <c r="C5" s="21"/>
      <c r="D5" s="5"/>
      <c r="E5" s="6"/>
      <c r="F5" s="6"/>
      <c r="G5" s="7"/>
      <c r="H5" s="22"/>
      <c r="I5" s="23"/>
      <c r="J5" s="23"/>
      <c r="K5" s="23"/>
      <c r="L5" s="23"/>
      <c r="M5" s="23"/>
      <c r="N5" s="23"/>
      <c r="O5" s="23"/>
      <c r="P5" s="24"/>
    </row>
    <row r="6" spans="1:16" ht="15.7" customHeight="1" x14ac:dyDescent="0.2">
      <c r="A6" s="4"/>
      <c r="B6" s="25"/>
      <c r="C6" s="26"/>
      <c r="D6" s="5"/>
      <c r="E6" s="6"/>
      <c r="F6" s="6"/>
      <c r="G6" s="7"/>
      <c r="H6" s="22"/>
      <c r="I6" s="23"/>
      <c r="J6" s="23"/>
      <c r="K6" s="23"/>
      <c r="L6" s="23"/>
      <c r="M6" s="23"/>
      <c r="N6" s="23"/>
      <c r="O6" s="23"/>
      <c r="P6" s="24"/>
    </row>
    <row r="7" spans="1:16" ht="15.7" customHeight="1" x14ac:dyDescent="0.2">
      <c r="A7" s="4"/>
      <c r="B7" s="47"/>
      <c r="C7" s="48"/>
      <c r="D7" s="5"/>
      <c r="E7" s="6"/>
      <c r="F7" s="6"/>
      <c r="G7" s="7"/>
      <c r="H7" s="22"/>
      <c r="I7" s="23"/>
      <c r="J7" s="23"/>
      <c r="K7" s="23"/>
      <c r="L7" s="23"/>
      <c r="M7" s="23"/>
      <c r="N7" s="23"/>
      <c r="O7" s="23"/>
      <c r="P7" s="24"/>
    </row>
    <row r="8" spans="1:16" ht="15.7" customHeight="1" x14ac:dyDescent="0.2">
      <c r="A8" s="4"/>
      <c r="B8" s="25"/>
      <c r="C8" s="26"/>
      <c r="D8" s="5"/>
      <c r="E8" s="6"/>
      <c r="F8" s="6"/>
      <c r="G8" s="7"/>
      <c r="H8" s="22"/>
      <c r="I8" s="23"/>
      <c r="J8" s="23"/>
      <c r="K8" s="23"/>
      <c r="L8" s="23"/>
      <c r="M8" s="23"/>
      <c r="N8" s="23"/>
      <c r="O8" s="23"/>
      <c r="P8" s="24"/>
    </row>
    <row r="9" spans="1:16" ht="15.7" customHeight="1" x14ac:dyDescent="0.2">
      <c r="A9" s="4"/>
      <c r="B9" s="25"/>
      <c r="C9" s="26"/>
      <c r="D9" s="5"/>
      <c r="E9" s="6"/>
      <c r="F9" s="6"/>
      <c r="G9" s="7"/>
      <c r="H9" s="22"/>
      <c r="I9" s="23"/>
      <c r="J9" s="23"/>
      <c r="K9" s="23"/>
      <c r="L9" s="23"/>
      <c r="M9" s="23"/>
      <c r="N9" s="23"/>
      <c r="O9" s="23"/>
      <c r="P9" s="24"/>
    </row>
    <row r="10" spans="1:16" ht="15.7" customHeight="1" x14ac:dyDescent="0.2">
      <c r="A10" s="4"/>
      <c r="B10" s="25"/>
      <c r="C10" s="26"/>
      <c r="D10" s="5"/>
      <c r="E10" s="6"/>
      <c r="F10" s="6"/>
      <c r="G10" s="7"/>
      <c r="H10" s="22"/>
      <c r="I10" s="23"/>
      <c r="J10" s="23"/>
      <c r="K10" s="23"/>
      <c r="L10" s="23"/>
      <c r="M10" s="23"/>
      <c r="N10" s="23"/>
      <c r="O10" s="23"/>
      <c r="P10" s="24"/>
    </row>
    <row r="11" spans="1:16" ht="15.7" customHeight="1" x14ac:dyDescent="0.2">
      <c r="A11" s="4"/>
      <c r="B11" s="25"/>
      <c r="C11" s="26"/>
      <c r="D11" s="5"/>
      <c r="E11" s="6"/>
      <c r="F11" s="6"/>
      <c r="G11" s="7"/>
      <c r="H11" s="22"/>
      <c r="I11" s="23"/>
      <c r="J11" s="23"/>
      <c r="K11" s="23"/>
      <c r="L11" s="23"/>
      <c r="M11" s="23"/>
      <c r="N11" s="23"/>
      <c r="O11" s="23"/>
      <c r="P11" s="24"/>
    </row>
    <row r="12" spans="1:16" ht="15.7" customHeight="1" x14ac:dyDescent="0.2">
      <c r="A12" s="4"/>
      <c r="B12" s="25"/>
      <c r="C12" s="26"/>
      <c r="D12" s="5"/>
      <c r="E12" s="6"/>
      <c r="F12" s="6"/>
      <c r="G12" s="7"/>
      <c r="H12" s="22"/>
      <c r="I12" s="23"/>
      <c r="J12" s="23"/>
      <c r="K12" s="23"/>
      <c r="L12" s="23"/>
      <c r="M12" s="23"/>
      <c r="N12" s="23"/>
      <c r="O12" s="23"/>
      <c r="P12" s="24"/>
    </row>
    <row r="13" spans="1:16" ht="15.7" customHeight="1" x14ac:dyDescent="0.2">
      <c r="A13" s="4"/>
      <c r="B13" s="25"/>
      <c r="C13" s="26"/>
      <c r="D13" s="5"/>
      <c r="E13" s="6"/>
      <c r="F13" s="6"/>
      <c r="G13" s="7"/>
      <c r="H13" s="22"/>
      <c r="I13" s="23"/>
      <c r="J13" s="23"/>
      <c r="K13" s="23"/>
      <c r="L13" s="23"/>
      <c r="M13" s="23"/>
      <c r="N13" s="23"/>
      <c r="O13" s="23"/>
      <c r="P13" s="24"/>
    </row>
    <row r="14" spans="1:16" ht="15.7" customHeight="1" x14ac:dyDescent="0.2">
      <c r="A14" s="4"/>
      <c r="B14" s="25"/>
      <c r="C14" s="26"/>
      <c r="D14" s="5"/>
      <c r="E14" s="6"/>
      <c r="F14" s="6"/>
      <c r="G14" s="7"/>
      <c r="H14" s="22"/>
      <c r="I14" s="23"/>
      <c r="J14" s="23"/>
      <c r="K14" s="23"/>
      <c r="L14" s="23"/>
      <c r="M14" s="23"/>
      <c r="N14" s="23"/>
      <c r="O14" s="23"/>
      <c r="P14" s="24"/>
    </row>
    <row r="15" spans="1:16" ht="15.7" customHeight="1" x14ac:dyDescent="0.2">
      <c r="A15" s="4"/>
      <c r="B15" s="25"/>
      <c r="C15" s="26"/>
      <c r="D15" s="5"/>
      <c r="E15" s="6"/>
      <c r="F15" s="6"/>
      <c r="G15" s="7"/>
      <c r="H15" s="22"/>
      <c r="I15" s="23"/>
      <c r="J15" s="23"/>
      <c r="K15" s="23"/>
      <c r="L15" s="23"/>
      <c r="M15" s="23"/>
      <c r="N15" s="23"/>
      <c r="O15" s="23"/>
      <c r="P15" s="24"/>
    </row>
    <row r="16" spans="1:16" ht="15.7" customHeight="1" x14ac:dyDescent="0.2">
      <c r="A16" s="4"/>
      <c r="B16" s="25"/>
      <c r="C16" s="26"/>
      <c r="D16" s="5"/>
      <c r="E16" s="6"/>
      <c r="F16" s="6"/>
      <c r="G16" s="7"/>
      <c r="H16" s="22"/>
      <c r="I16" s="23"/>
      <c r="J16" s="23"/>
      <c r="K16" s="23"/>
      <c r="L16" s="23"/>
      <c r="M16" s="23"/>
      <c r="N16" s="23"/>
      <c r="O16" s="23"/>
      <c r="P16" s="24"/>
    </row>
    <row r="17" spans="1:16" ht="15.7" customHeight="1" x14ac:dyDescent="0.2">
      <c r="A17" s="4"/>
      <c r="B17" s="49"/>
      <c r="C17" s="50"/>
      <c r="D17" s="5"/>
      <c r="E17" s="6"/>
      <c r="F17" s="6"/>
      <c r="G17" s="7"/>
      <c r="H17" s="22"/>
      <c r="I17" s="51"/>
      <c r="J17" s="51"/>
      <c r="K17" s="51"/>
      <c r="L17" s="51"/>
      <c r="M17" s="51"/>
      <c r="N17" s="51"/>
      <c r="O17" s="51"/>
      <c r="P17" s="52"/>
    </row>
    <row r="18" spans="1:16" ht="15.7" customHeight="1" x14ac:dyDescent="0.2">
      <c r="A18" s="8"/>
      <c r="B18" s="53"/>
      <c r="C18" s="54"/>
      <c r="D18" s="9"/>
      <c r="E18" s="6"/>
      <c r="F18" s="6"/>
      <c r="G18" s="7"/>
      <c r="H18" s="22"/>
      <c r="I18" s="51"/>
      <c r="J18" s="51"/>
      <c r="K18" s="51"/>
      <c r="L18" s="51"/>
      <c r="M18" s="51"/>
      <c r="N18" s="51"/>
      <c r="O18" s="51"/>
      <c r="P18" s="52"/>
    </row>
    <row r="19" spans="1:16" ht="15.7" customHeight="1" x14ac:dyDescent="0.2">
      <c r="A19" s="4"/>
      <c r="B19" s="25"/>
      <c r="C19" s="55"/>
      <c r="D19" s="5"/>
      <c r="E19" s="6"/>
      <c r="F19" s="6"/>
      <c r="G19" s="7"/>
      <c r="H19" s="22"/>
      <c r="I19" s="51"/>
      <c r="J19" s="51"/>
      <c r="K19" s="51"/>
      <c r="L19" s="51"/>
      <c r="M19" s="51"/>
      <c r="N19" s="51"/>
      <c r="O19" s="51"/>
      <c r="P19" s="52"/>
    </row>
    <row r="20" spans="1:16" ht="15.7" customHeight="1" x14ac:dyDescent="0.2">
      <c r="A20" s="4"/>
      <c r="B20" s="25"/>
      <c r="C20" s="55"/>
      <c r="D20" s="5"/>
      <c r="E20" s="6"/>
      <c r="F20" s="6"/>
      <c r="G20" s="7"/>
      <c r="H20" s="22"/>
      <c r="I20" s="51"/>
      <c r="J20" s="51"/>
      <c r="K20" s="51"/>
      <c r="L20" s="51"/>
      <c r="M20" s="51"/>
      <c r="N20" s="51"/>
      <c r="O20" s="51"/>
      <c r="P20" s="52"/>
    </row>
    <row r="21" spans="1:16" ht="15.7" customHeight="1" x14ac:dyDescent="0.2">
      <c r="A21" s="4"/>
      <c r="B21" s="25"/>
      <c r="C21" s="55"/>
      <c r="D21" s="5"/>
      <c r="E21" s="6"/>
      <c r="F21" s="6"/>
      <c r="G21" s="7"/>
      <c r="H21" s="22"/>
      <c r="I21" s="51"/>
      <c r="J21" s="51"/>
      <c r="K21" s="51"/>
      <c r="L21" s="51"/>
      <c r="M21" s="51"/>
      <c r="N21" s="51"/>
      <c r="O21" s="51"/>
      <c r="P21" s="52"/>
    </row>
    <row r="22" spans="1:16" ht="15.7" customHeight="1" x14ac:dyDescent="0.2">
      <c r="A22" s="4"/>
      <c r="B22" s="25"/>
      <c r="C22" s="55"/>
      <c r="D22" s="5"/>
      <c r="E22" s="6"/>
      <c r="F22" s="6"/>
      <c r="G22" s="7"/>
      <c r="H22" s="22"/>
      <c r="I22" s="51"/>
      <c r="J22" s="51"/>
      <c r="K22" s="51"/>
      <c r="L22" s="51"/>
      <c r="M22" s="51"/>
      <c r="N22" s="51"/>
      <c r="O22" s="51"/>
      <c r="P22" s="52"/>
    </row>
    <row r="23" spans="1:16" ht="15.7" customHeight="1" x14ac:dyDescent="0.2">
      <c r="A23" s="4"/>
      <c r="B23" s="49"/>
      <c r="C23" s="56"/>
      <c r="D23" s="5"/>
      <c r="E23" s="6"/>
      <c r="F23" s="6"/>
      <c r="G23" s="7"/>
      <c r="H23" s="57"/>
      <c r="I23" s="58"/>
      <c r="J23" s="58"/>
      <c r="K23" s="58"/>
      <c r="L23" s="58"/>
      <c r="M23" s="58"/>
      <c r="N23" s="58"/>
      <c r="O23" s="58"/>
      <c r="P23" s="59"/>
    </row>
    <row r="24" spans="1:16" ht="15.7" customHeight="1" x14ac:dyDescent="0.2">
      <c r="A24" s="8"/>
      <c r="B24" s="53"/>
      <c r="C24" s="60"/>
      <c r="D24" s="9"/>
      <c r="E24" s="10"/>
      <c r="F24" s="10"/>
      <c r="G24" s="7"/>
      <c r="H24" s="61"/>
      <c r="I24" s="62"/>
      <c r="J24" s="62"/>
      <c r="K24" s="62"/>
      <c r="L24" s="62"/>
      <c r="M24" s="62"/>
      <c r="N24" s="62"/>
      <c r="O24" s="62"/>
      <c r="P24" s="63"/>
    </row>
    <row r="25" spans="1:16" ht="15.7" customHeight="1" x14ac:dyDescent="0.2">
      <c r="A25" s="4"/>
      <c r="B25" s="25"/>
      <c r="C25" s="64"/>
      <c r="D25" s="5"/>
      <c r="E25" s="6"/>
      <c r="F25" s="6"/>
      <c r="G25" s="7"/>
      <c r="H25" s="22"/>
      <c r="I25" s="65"/>
      <c r="J25" s="65"/>
      <c r="K25" s="65"/>
      <c r="L25" s="65"/>
      <c r="M25" s="65"/>
      <c r="N25" s="65"/>
      <c r="O25" s="65"/>
      <c r="P25" s="66"/>
    </row>
    <row r="26" spans="1:16" ht="15.7" customHeight="1" x14ac:dyDescent="0.2">
      <c r="A26" s="4"/>
      <c r="B26" s="25"/>
      <c r="C26" s="64"/>
      <c r="D26" s="5"/>
      <c r="E26" s="6"/>
      <c r="F26" s="6"/>
      <c r="G26" s="7"/>
      <c r="H26" s="22"/>
      <c r="I26" s="65"/>
      <c r="J26" s="65"/>
      <c r="K26" s="65"/>
      <c r="L26" s="65"/>
      <c r="M26" s="65"/>
      <c r="N26" s="65"/>
      <c r="O26" s="65"/>
      <c r="P26" s="66"/>
    </row>
    <row r="27" spans="1:16" ht="15.7" customHeight="1" x14ac:dyDescent="0.2">
      <c r="A27" s="4"/>
      <c r="B27" s="25"/>
      <c r="C27" s="64"/>
      <c r="D27" s="5"/>
      <c r="E27" s="6"/>
      <c r="F27" s="6"/>
      <c r="G27" s="7"/>
      <c r="H27" s="22"/>
      <c r="I27" s="65"/>
      <c r="J27" s="65"/>
      <c r="K27" s="65"/>
      <c r="L27" s="65"/>
      <c r="M27" s="65"/>
      <c r="N27" s="65"/>
      <c r="O27" s="65"/>
      <c r="P27" s="66"/>
    </row>
    <row r="28" spans="1:16" ht="15.7" customHeight="1" x14ac:dyDescent="0.2">
      <c r="A28" s="4"/>
      <c r="B28" s="25"/>
      <c r="C28" s="55"/>
      <c r="D28" s="5"/>
      <c r="E28" s="6"/>
      <c r="F28" s="6"/>
      <c r="G28" s="7"/>
      <c r="H28" s="22"/>
      <c r="I28" s="51"/>
      <c r="J28" s="51"/>
      <c r="K28" s="51"/>
      <c r="L28" s="51"/>
      <c r="M28" s="51"/>
      <c r="N28" s="51"/>
      <c r="O28" s="51"/>
      <c r="P28" s="52"/>
    </row>
    <row r="29" spans="1:16" ht="15.7" customHeight="1" x14ac:dyDescent="0.2">
      <c r="A29" s="4"/>
      <c r="B29" s="25"/>
      <c r="C29" s="55"/>
      <c r="D29" s="5"/>
      <c r="E29" s="6"/>
      <c r="F29" s="6"/>
      <c r="G29" s="7"/>
      <c r="H29" s="22"/>
      <c r="I29" s="51"/>
      <c r="J29" s="51"/>
      <c r="K29" s="51"/>
      <c r="L29" s="51"/>
      <c r="M29" s="51"/>
      <c r="N29" s="51"/>
      <c r="O29" s="51"/>
      <c r="P29" s="52"/>
    </row>
    <row r="30" spans="1:16" ht="15.7" customHeight="1" x14ac:dyDescent="0.2">
      <c r="A30" s="4"/>
      <c r="B30" s="25"/>
      <c r="C30" s="55"/>
      <c r="D30" s="5"/>
      <c r="E30" s="6"/>
      <c r="F30" s="6"/>
      <c r="G30" s="7"/>
      <c r="H30" s="22"/>
      <c r="I30" s="51"/>
      <c r="J30" s="51"/>
      <c r="K30" s="51"/>
      <c r="L30" s="51"/>
      <c r="M30" s="51"/>
      <c r="N30" s="51"/>
      <c r="O30" s="51"/>
      <c r="P30" s="52"/>
    </row>
    <row r="31" spans="1:16" ht="15.7" customHeight="1" x14ac:dyDescent="0.2">
      <c r="A31" s="11"/>
      <c r="B31" s="67"/>
      <c r="C31" s="68"/>
      <c r="D31" s="12"/>
      <c r="E31" s="13"/>
      <c r="F31" s="13"/>
      <c r="G31" s="14"/>
      <c r="H31" s="69"/>
      <c r="I31" s="70"/>
      <c r="J31" s="70"/>
      <c r="K31" s="70"/>
      <c r="L31" s="70"/>
      <c r="M31" s="70"/>
      <c r="N31" s="70"/>
      <c r="O31" s="70"/>
      <c r="P31" s="71"/>
    </row>
    <row r="32" spans="1:16" x14ac:dyDescent="0.2">
      <c r="A32" s="15"/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 t="s">
        <v>28</v>
      </c>
    </row>
  </sheetData>
  <mergeCells count="65">
    <mergeCell ref="B31:C31"/>
    <mergeCell ref="H31:P31"/>
    <mergeCell ref="B28:C28"/>
    <mergeCell ref="H28:P28"/>
    <mergeCell ref="B29:C29"/>
    <mergeCell ref="H29:P29"/>
    <mergeCell ref="B30:C30"/>
    <mergeCell ref="H30:P30"/>
    <mergeCell ref="B25:C25"/>
    <mergeCell ref="H25:P25"/>
    <mergeCell ref="B26:C26"/>
    <mergeCell ref="H26:P26"/>
    <mergeCell ref="B27:C27"/>
    <mergeCell ref="H27:P27"/>
    <mergeCell ref="B22:C22"/>
    <mergeCell ref="H22:P22"/>
    <mergeCell ref="B23:C23"/>
    <mergeCell ref="H23:P23"/>
    <mergeCell ref="B24:C24"/>
    <mergeCell ref="H24:P24"/>
    <mergeCell ref="B19:C19"/>
    <mergeCell ref="H19:P19"/>
    <mergeCell ref="B20:C20"/>
    <mergeCell ref="H20:P20"/>
    <mergeCell ref="B21:C21"/>
    <mergeCell ref="H21:P21"/>
    <mergeCell ref="B16:C16"/>
    <mergeCell ref="H16:P16"/>
    <mergeCell ref="B17:C17"/>
    <mergeCell ref="H17:P17"/>
    <mergeCell ref="B18:C18"/>
    <mergeCell ref="H18:P18"/>
    <mergeCell ref="B13:C13"/>
    <mergeCell ref="H13:P13"/>
    <mergeCell ref="B14:C14"/>
    <mergeCell ref="H14:P14"/>
    <mergeCell ref="B15:C15"/>
    <mergeCell ref="H15:P15"/>
    <mergeCell ref="B10:C10"/>
    <mergeCell ref="H10:P10"/>
    <mergeCell ref="B11:C11"/>
    <mergeCell ref="H11:P11"/>
    <mergeCell ref="B12:C12"/>
    <mergeCell ref="H12:P12"/>
    <mergeCell ref="B8:C8"/>
    <mergeCell ref="H8:P8"/>
    <mergeCell ref="B9:C9"/>
    <mergeCell ref="H9:P9"/>
    <mergeCell ref="B7:C7"/>
    <mergeCell ref="H7:P7"/>
    <mergeCell ref="B5:C5"/>
    <mergeCell ref="H5:P5"/>
    <mergeCell ref="B6:C6"/>
    <mergeCell ref="A1:C1"/>
    <mergeCell ref="E1:F1"/>
    <mergeCell ref="G1:K1"/>
    <mergeCell ref="M1:P1"/>
    <mergeCell ref="A2:A4"/>
    <mergeCell ref="B2:C4"/>
    <mergeCell ref="D2:D4"/>
    <mergeCell ref="E2:E4"/>
    <mergeCell ref="F2:F4"/>
    <mergeCell ref="G2:G4"/>
    <mergeCell ref="H2:P4"/>
    <mergeCell ref="H6:P6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>
      <selection sqref="A1:C1"/>
    </sheetView>
  </sheetViews>
  <sheetFormatPr defaultColWidth="9" defaultRowHeight="13.25" x14ac:dyDescent="0.2"/>
  <cols>
    <col min="1" max="1" width="4.19921875" style="3" customWidth="1"/>
    <col min="2" max="16384" width="9" style="3"/>
  </cols>
  <sheetData>
    <row r="1" spans="1:16" ht="24.8" customHeight="1" x14ac:dyDescent="0.2">
      <c r="A1" s="27" t="s">
        <v>1</v>
      </c>
      <c r="B1" s="27"/>
      <c r="C1" s="27"/>
      <c r="D1" s="1"/>
      <c r="E1" s="28" t="s">
        <v>25</v>
      </c>
      <c r="F1" s="28"/>
      <c r="G1" s="29" t="s">
        <v>10</v>
      </c>
      <c r="H1" s="29"/>
      <c r="I1" s="29"/>
      <c r="J1" s="29"/>
      <c r="K1" s="29"/>
      <c r="L1" s="2" t="s">
        <v>0</v>
      </c>
      <c r="M1" s="30" t="s">
        <v>2</v>
      </c>
      <c r="N1" s="31"/>
      <c r="O1" s="31"/>
      <c r="P1" s="31"/>
    </row>
    <row r="2" spans="1:16" ht="15.7" customHeight="1" x14ac:dyDescent="0.2">
      <c r="A2" s="32" t="s">
        <v>3</v>
      </c>
      <c r="B2" s="35" t="s">
        <v>4</v>
      </c>
      <c r="C2" s="36"/>
      <c r="D2" s="41" t="s">
        <v>5</v>
      </c>
      <c r="E2" s="41" t="s">
        <v>6</v>
      </c>
      <c r="F2" s="41" t="s">
        <v>7</v>
      </c>
      <c r="G2" s="41" t="s">
        <v>8</v>
      </c>
      <c r="H2" s="41" t="s">
        <v>9</v>
      </c>
      <c r="I2" s="41"/>
      <c r="J2" s="41"/>
      <c r="K2" s="41"/>
      <c r="L2" s="41"/>
      <c r="M2" s="41"/>
      <c r="N2" s="41"/>
      <c r="O2" s="41"/>
      <c r="P2" s="44"/>
    </row>
    <row r="3" spans="1:16" ht="15.7" customHeight="1" x14ac:dyDescent="0.2">
      <c r="A3" s="33"/>
      <c r="B3" s="37"/>
      <c r="C3" s="38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5"/>
    </row>
    <row r="4" spans="1:16" ht="15.7" customHeight="1" x14ac:dyDescent="0.2">
      <c r="A4" s="34"/>
      <c r="B4" s="39"/>
      <c r="C4" s="40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6"/>
    </row>
    <row r="5" spans="1:16" ht="15.7" customHeight="1" x14ac:dyDescent="0.2">
      <c r="A5" s="4" t="s">
        <v>11</v>
      </c>
      <c r="B5" s="77" t="s">
        <v>16</v>
      </c>
      <c r="C5" s="78"/>
      <c r="D5" s="18" t="s">
        <v>17</v>
      </c>
      <c r="E5" s="19">
        <f>21*3270</f>
        <v>68670</v>
      </c>
      <c r="F5" s="19">
        <f>21*3100</f>
        <v>65100</v>
      </c>
      <c r="G5" s="17">
        <f>F5-E5</f>
        <v>-3570</v>
      </c>
      <c r="H5" s="79" t="s">
        <v>22</v>
      </c>
      <c r="I5" s="80"/>
      <c r="J5" s="80"/>
      <c r="K5" s="80"/>
      <c r="L5" s="80"/>
      <c r="M5" s="80"/>
      <c r="N5" s="80"/>
      <c r="O5" s="80"/>
      <c r="P5" s="81"/>
    </row>
    <row r="6" spans="1:16" ht="15.7" customHeight="1" x14ac:dyDescent="0.2">
      <c r="A6" s="4" t="s">
        <v>11</v>
      </c>
      <c r="B6" s="72" t="s">
        <v>16</v>
      </c>
      <c r="C6" s="73"/>
      <c r="D6" s="18" t="s">
        <v>18</v>
      </c>
      <c r="E6" s="19">
        <f>17*3270</f>
        <v>55590</v>
      </c>
      <c r="F6" s="19">
        <f>17*3100</f>
        <v>52700</v>
      </c>
      <c r="G6" s="17">
        <f>F6-E6</f>
        <v>-2890</v>
      </c>
      <c r="H6" s="74" t="s">
        <v>23</v>
      </c>
      <c r="I6" s="75"/>
      <c r="J6" s="75"/>
      <c r="K6" s="75"/>
      <c r="L6" s="75"/>
      <c r="M6" s="75"/>
      <c r="N6" s="75"/>
      <c r="O6" s="75"/>
      <c r="P6" s="76"/>
    </row>
    <row r="7" spans="1:16" ht="15.7" customHeight="1" x14ac:dyDescent="0.2">
      <c r="A7" s="4" t="s">
        <v>11</v>
      </c>
      <c r="B7" s="72" t="s">
        <v>16</v>
      </c>
      <c r="C7" s="73"/>
      <c r="D7" s="18" t="s">
        <v>19</v>
      </c>
      <c r="E7" s="19">
        <f>18*5060</f>
        <v>91080</v>
      </c>
      <c r="F7" s="19">
        <f>17*5060</f>
        <v>86020</v>
      </c>
      <c r="G7" s="17">
        <f>F7-E7</f>
        <v>-5060</v>
      </c>
      <c r="H7" s="74" t="s">
        <v>24</v>
      </c>
      <c r="I7" s="75"/>
      <c r="J7" s="75"/>
      <c r="K7" s="75"/>
      <c r="L7" s="75"/>
      <c r="M7" s="75"/>
      <c r="N7" s="75"/>
      <c r="O7" s="75"/>
      <c r="P7" s="76"/>
    </row>
    <row r="8" spans="1:16" ht="15.7" customHeight="1" x14ac:dyDescent="0.2">
      <c r="A8" s="4"/>
      <c r="B8" s="72"/>
      <c r="C8" s="73"/>
      <c r="D8" s="18" t="s">
        <v>14</v>
      </c>
      <c r="E8" s="19" t="s">
        <v>20</v>
      </c>
      <c r="F8" s="19" t="s">
        <v>20</v>
      </c>
      <c r="G8" s="17">
        <f>SUM(G5:G7)</f>
        <v>-11520</v>
      </c>
      <c r="H8" s="74"/>
      <c r="I8" s="75"/>
      <c r="J8" s="75"/>
      <c r="K8" s="75"/>
      <c r="L8" s="75"/>
      <c r="M8" s="75"/>
      <c r="N8" s="75"/>
      <c r="O8" s="75"/>
      <c r="P8" s="76"/>
    </row>
    <row r="9" spans="1:16" ht="15.7" customHeight="1" x14ac:dyDescent="0.2">
      <c r="A9" s="4" t="s">
        <v>11</v>
      </c>
      <c r="B9" s="72" t="s">
        <v>12</v>
      </c>
      <c r="C9" s="73"/>
      <c r="D9" s="18" t="s">
        <v>18</v>
      </c>
      <c r="E9" s="19">
        <v>20000</v>
      </c>
      <c r="F9" s="19">
        <v>0</v>
      </c>
      <c r="G9" s="17">
        <f>F9-E9</f>
        <v>-20000</v>
      </c>
      <c r="H9" s="74" t="s">
        <v>26</v>
      </c>
      <c r="I9" s="75"/>
      <c r="J9" s="75"/>
      <c r="K9" s="75"/>
      <c r="L9" s="75"/>
      <c r="M9" s="75"/>
      <c r="N9" s="75"/>
      <c r="O9" s="75"/>
      <c r="P9" s="76"/>
    </row>
    <row r="10" spans="1:16" ht="15.7" customHeight="1" x14ac:dyDescent="0.2">
      <c r="A10" s="4" t="s">
        <v>11</v>
      </c>
      <c r="B10" s="72" t="s">
        <v>13</v>
      </c>
      <c r="C10" s="73"/>
      <c r="D10" s="18" t="s">
        <v>21</v>
      </c>
      <c r="E10" s="19">
        <v>39150</v>
      </c>
      <c r="F10" s="19">
        <f>E10/1.08</f>
        <v>36250</v>
      </c>
      <c r="G10" s="17">
        <f>F10-E10</f>
        <v>-2900</v>
      </c>
      <c r="H10" s="74" t="s">
        <v>27</v>
      </c>
      <c r="I10" s="75"/>
      <c r="J10" s="75"/>
      <c r="K10" s="75"/>
      <c r="L10" s="75"/>
      <c r="M10" s="75"/>
      <c r="N10" s="75"/>
      <c r="O10" s="75"/>
      <c r="P10" s="76"/>
    </row>
    <row r="11" spans="1:16" ht="15.7" customHeight="1" x14ac:dyDescent="0.2">
      <c r="A11" s="4"/>
      <c r="B11" s="72"/>
      <c r="C11" s="73"/>
      <c r="D11" s="18" t="s">
        <v>15</v>
      </c>
      <c r="E11" s="19" t="s">
        <v>20</v>
      </c>
      <c r="F11" s="19" t="s">
        <v>20</v>
      </c>
      <c r="G11" s="17">
        <f>SUM(G8:G10)</f>
        <v>-34420</v>
      </c>
      <c r="H11" s="22"/>
      <c r="I11" s="23"/>
      <c r="J11" s="23"/>
      <c r="K11" s="23"/>
      <c r="L11" s="23"/>
      <c r="M11" s="23"/>
      <c r="N11" s="23"/>
      <c r="O11" s="23"/>
      <c r="P11" s="24"/>
    </row>
    <row r="12" spans="1:16" ht="15.7" customHeight="1" x14ac:dyDescent="0.2">
      <c r="A12" s="4"/>
      <c r="B12" s="25"/>
      <c r="C12" s="26"/>
      <c r="D12" s="5"/>
      <c r="E12" s="6"/>
      <c r="F12" s="6"/>
      <c r="G12" s="7">
        <f>F12-E12</f>
        <v>0</v>
      </c>
      <c r="H12" s="22"/>
      <c r="I12" s="23"/>
      <c r="J12" s="23"/>
      <c r="K12" s="23"/>
      <c r="L12" s="23"/>
      <c r="M12" s="23"/>
      <c r="N12" s="23"/>
      <c r="O12" s="23"/>
      <c r="P12" s="24"/>
    </row>
    <row r="13" spans="1:16" ht="15.7" customHeight="1" x14ac:dyDescent="0.2">
      <c r="A13" s="4"/>
      <c r="B13" s="25"/>
      <c r="C13" s="26"/>
      <c r="D13" s="5"/>
      <c r="E13" s="6"/>
      <c r="F13" s="6"/>
      <c r="G13" s="7">
        <f t="shared" ref="G13:G31" si="0">F13-E13</f>
        <v>0</v>
      </c>
      <c r="H13" s="22"/>
      <c r="I13" s="23"/>
      <c r="J13" s="23"/>
      <c r="K13" s="23"/>
      <c r="L13" s="23"/>
      <c r="M13" s="23"/>
      <c r="N13" s="23"/>
      <c r="O13" s="23"/>
      <c r="P13" s="24"/>
    </row>
    <row r="14" spans="1:16" ht="15.7" customHeight="1" x14ac:dyDescent="0.2">
      <c r="A14" s="4"/>
      <c r="B14" s="25"/>
      <c r="C14" s="26"/>
      <c r="D14" s="5"/>
      <c r="E14" s="6"/>
      <c r="F14" s="6"/>
      <c r="G14" s="7">
        <f t="shared" si="0"/>
        <v>0</v>
      </c>
      <c r="H14" s="22"/>
      <c r="I14" s="23"/>
      <c r="J14" s="23"/>
      <c r="K14" s="23"/>
      <c r="L14" s="23"/>
      <c r="M14" s="23"/>
      <c r="N14" s="23"/>
      <c r="O14" s="23"/>
      <c r="P14" s="24"/>
    </row>
    <row r="15" spans="1:16" ht="15.7" customHeight="1" x14ac:dyDescent="0.2">
      <c r="A15" s="4"/>
      <c r="B15" s="25"/>
      <c r="C15" s="26"/>
      <c r="D15" s="5"/>
      <c r="E15" s="6"/>
      <c r="F15" s="6"/>
      <c r="G15" s="7">
        <f t="shared" si="0"/>
        <v>0</v>
      </c>
      <c r="H15" s="22"/>
      <c r="I15" s="23"/>
      <c r="J15" s="23"/>
      <c r="K15" s="23"/>
      <c r="L15" s="23"/>
      <c r="M15" s="23"/>
      <c r="N15" s="23"/>
      <c r="O15" s="23"/>
      <c r="P15" s="24"/>
    </row>
    <row r="16" spans="1:16" ht="15.7" customHeight="1" x14ac:dyDescent="0.2">
      <c r="A16" s="4"/>
      <c r="B16" s="25"/>
      <c r="C16" s="26"/>
      <c r="D16" s="5"/>
      <c r="E16" s="6"/>
      <c r="F16" s="6"/>
      <c r="G16" s="7">
        <f t="shared" si="0"/>
        <v>0</v>
      </c>
      <c r="H16" s="22"/>
      <c r="I16" s="23"/>
      <c r="J16" s="23"/>
      <c r="K16" s="23"/>
      <c r="L16" s="23"/>
      <c r="M16" s="23"/>
      <c r="N16" s="23"/>
      <c r="O16" s="23"/>
      <c r="P16" s="24"/>
    </row>
    <row r="17" spans="1:16" ht="15.7" customHeight="1" x14ac:dyDescent="0.2">
      <c r="A17" s="4"/>
      <c r="B17" s="49"/>
      <c r="C17" s="50"/>
      <c r="D17" s="5"/>
      <c r="E17" s="6"/>
      <c r="F17" s="6"/>
      <c r="G17" s="7">
        <f t="shared" si="0"/>
        <v>0</v>
      </c>
      <c r="H17" s="22"/>
      <c r="I17" s="51"/>
      <c r="J17" s="51"/>
      <c r="K17" s="51"/>
      <c r="L17" s="51"/>
      <c r="M17" s="51"/>
      <c r="N17" s="51"/>
      <c r="O17" s="51"/>
      <c r="P17" s="52"/>
    </row>
    <row r="18" spans="1:16" ht="15.7" customHeight="1" x14ac:dyDescent="0.2">
      <c r="A18" s="8"/>
      <c r="B18" s="53"/>
      <c r="C18" s="54"/>
      <c r="D18" s="9"/>
      <c r="E18" s="6"/>
      <c r="F18" s="6"/>
      <c r="G18" s="7">
        <f t="shared" si="0"/>
        <v>0</v>
      </c>
      <c r="H18" s="22"/>
      <c r="I18" s="51"/>
      <c r="J18" s="51"/>
      <c r="K18" s="51"/>
      <c r="L18" s="51"/>
      <c r="M18" s="51"/>
      <c r="N18" s="51"/>
      <c r="O18" s="51"/>
      <c r="P18" s="52"/>
    </row>
    <row r="19" spans="1:16" ht="15.7" customHeight="1" x14ac:dyDescent="0.2">
      <c r="A19" s="4"/>
      <c r="B19" s="25"/>
      <c r="C19" s="55"/>
      <c r="D19" s="5"/>
      <c r="E19" s="6"/>
      <c r="F19" s="6"/>
      <c r="G19" s="7">
        <f t="shared" si="0"/>
        <v>0</v>
      </c>
      <c r="H19" s="22"/>
      <c r="I19" s="51"/>
      <c r="J19" s="51"/>
      <c r="K19" s="51"/>
      <c r="L19" s="51"/>
      <c r="M19" s="51"/>
      <c r="N19" s="51"/>
      <c r="O19" s="51"/>
      <c r="P19" s="52"/>
    </row>
    <row r="20" spans="1:16" ht="15.7" customHeight="1" x14ac:dyDescent="0.2">
      <c r="A20" s="4"/>
      <c r="B20" s="25"/>
      <c r="C20" s="55"/>
      <c r="D20" s="5"/>
      <c r="E20" s="6"/>
      <c r="F20" s="6"/>
      <c r="G20" s="7">
        <f t="shared" si="0"/>
        <v>0</v>
      </c>
      <c r="H20" s="22"/>
      <c r="I20" s="51"/>
      <c r="J20" s="51"/>
      <c r="K20" s="51"/>
      <c r="L20" s="51"/>
      <c r="M20" s="51"/>
      <c r="N20" s="51"/>
      <c r="O20" s="51"/>
      <c r="P20" s="52"/>
    </row>
    <row r="21" spans="1:16" ht="15.7" customHeight="1" x14ac:dyDescent="0.2">
      <c r="A21" s="4"/>
      <c r="B21" s="25"/>
      <c r="C21" s="55"/>
      <c r="D21" s="5"/>
      <c r="E21" s="6"/>
      <c r="F21" s="6"/>
      <c r="G21" s="7">
        <f t="shared" si="0"/>
        <v>0</v>
      </c>
      <c r="H21" s="22"/>
      <c r="I21" s="51"/>
      <c r="J21" s="51"/>
      <c r="K21" s="51"/>
      <c r="L21" s="51"/>
      <c r="M21" s="51"/>
      <c r="N21" s="51"/>
      <c r="O21" s="51"/>
      <c r="P21" s="52"/>
    </row>
    <row r="22" spans="1:16" ht="15.7" customHeight="1" x14ac:dyDescent="0.2">
      <c r="A22" s="4"/>
      <c r="B22" s="25"/>
      <c r="C22" s="55"/>
      <c r="D22" s="5"/>
      <c r="E22" s="6"/>
      <c r="F22" s="6"/>
      <c r="G22" s="7">
        <f t="shared" si="0"/>
        <v>0</v>
      </c>
      <c r="H22" s="22"/>
      <c r="I22" s="51"/>
      <c r="J22" s="51"/>
      <c r="K22" s="51"/>
      <c r="L22" s="51"/>
      <c r="M22" s="51"/>
      <c r="N22" s="51"/>
      <c r="O22" s="51"/>
      <c r="P22" s="52"/>
    </row>
    <row r="23" spans="1:16" ht="15.7" customHeight="1" x14ac:dyDescent="0.2">
      <c r="A23" s="4"/>
      <c r="B23" s="49"/>
      <c r="C23" s="56"/>
      <c r="D23" s="5"/>
      <c r="E23" s="6"/>
      <c r="F23" s="6"/>
      <c r="G23" s="7">
        <f t="shared" si="0"/>
        <v>0</v>
      </c>
      <c r="H23" s="57"/>
      <c r="I23" s="58"/>
      <c r="J23" s="58"/>
      <c r="K23" s="58"/>
      <c r="L23" s="58"/>
      <c r="M23" s="58"/>
      <c r="N23" s="58"/>
      <c r="O23" s="58"/>
      <c r="P23" s="59"/>
    </row>
    <row r="24" spans="1:16" ht="15.7" customHeight="1" x14ac:dyDescent="0.2">
      <c r="A24" s="8"/>
      <c r="B24" s="53"/>
      <c r="C24" s="60"/>
      <c r="D24" s="9"/>
      <c r="E24" s="10"/>
      <c r="F24" s="10"/>
      <c r="G24" s="7">
        <f t="shared" si="0"/>
        <v>0</v>
      </c>
      <c r="H24" s="61"/>
      <c r="I24" s="62"/>
      <c r="J24" s="62"/>
      <c r="K24" s="62"/>
      <c r="L24" s="62"/>
      <c r="M24" s="62"/>
      <c r="N24" s="62"/>
      <c r="O24" s="62"/>
      <c r="P24" s="63"/>
    </row>
    <row r="25" spans="1:16" ht="15.7" customHeight="1" x14ac:dyDescent="0.2">
      <c r="A25" s="4"/>
      <c r="B25" s="25"/>
      <c r="C25" s="64"/>
      <c r="D25" s="5"/>
      <c r="E25" s="6"/>
      <c r="F25" s="6"/>
      <c r="G25" s="7">
        <f t="shared" si="0"/>
        <v>0</v>
      </c>
      <c r="H25" s="22"/>
      <c r="I25" s="65"/>
      <c r="J25" s="65"/>
      <c r="K25" s="65"/>
      <c r="L25" s="65"/>
      <c r="M25" s="65"/>
      <c r="N25" s="65"/>
      <c r="O25" s="65"/>
      <c r="P25" s="66"/>
    </row>
    <row r="26" spans="1:16" ht="15.7" customHeight="1" x14ac:dyDescent="0.2">
      <c r="A26" s="4"/>
      <c r="B26" s="25"/>
      <c r="C26" s="64"/>
      <c r="D26" s="5"/>
      <c r="E26" s="6"/>
      <c r="F26" s="6"/>
      <c r="G26" s="7">
        <f t="shared" si="0"/>
        <v>0</v>
      </c>
      <c r="H26" s="22"/>
      <c r="I26" s="65"/>
      <c r="J26" s="65"/>
      <c r="K26" s="65"/>
      <c r="L26" s="65"/>
      <c r="M26" s="65"/>
      <c r="N26" s="65"/>
      <c r="O26" s="65"/>
      <c r="P26" s="66"/>
    </row>
    <row r="27" spans="1:16" ht="15.7" customHeight="1" x14ac:dyDescent="0.2">
      <c r="A27" s="4"/>
      <c r="B27" s="25"/>
      <c r="C27" s="64"/>
      <c r="D27" s="5"/>
      <c r="E27" s="6"/>
      <c r="F27" s="6"/>
      <c r="G27" s="7">
        <f t="shared" si="0"/>
        <v>0</v>
      </c>
      <c r="H27" s="22"/>
      <c r="I27" s="65"/>
      <c r="J27" s="65"/>
      <c r="K27" s="65"/>
      <c r="L27" s="65"/>
      <c r="M27" s="65"/>
      <c r="N27" s="65"/>
      <c r="O27" s="65"/>
      <c r="P27" s="66"/>
    </row>
    <row r="28" spans="1:16" ht="15.7" customHeight="1" x14ac:dyDescent="0.2">
      <c r="A28" s="4"/>
      <c r="B28" s="25"/>
      <c r="C28" s="55"/>
      <c r="D28" s="5"/>
      <c r="E28" s="6"/>
      <c r="F28" s="6"/>
      <c r="G28" s="7">
        <f t="shared" si="0"/>
        <v>0</v>
      </c>
      <c r="H28" s="22"/>
      <c r="I28" s="51"/>
      <c r="J28" s="51"/>
      <c r="K28" s="51"/>
      <c r="L28" s="51"/>
      <c r="M28" s="51"/>
      <c r="N28" s="51"/>
      <c r="O28" s="51"/>
      <c r="P28" s="52"/>
    </row>
    <row r="29" spans="1:16" ht="15.7" customHeight="1" x14ac:dyDescent="0.2">
      <c r="A29" s="4"/>
      <c r="B29" s="25"/>
      <c r="C29" s="55"/>
      <c r="D29" s="5"/>
      <c r="E29" s="6"/>
      <c r="F29" s="6"/>
      <c r="G29" s="7">
        <f t="shared" si="0"/>
        <v>0</v>
      </c>
      <c r="H29" s="22"/>
      <c r="I29" s="51"/>
      <c r="J29" s="51"/>
      <c r="K29" s="51"/>
      <c r="L29" s="51"/>
      <c r="M29" s="51"/>
      <c r="N29" s="51"/>
      <c r="O29" s="51"/>
      <c r="P29" s="52"/>
    </row>
    <row r="30" spans="1:16" ht="15.7" customHeight="1" x14ac:dyDescent="0.2">
      <c r="A30" s="4"/>
      <c r="B30" s="25"/>
      <c r="C30" s="55"/>
      <c r="D30" s="5"/>
      <c r="E30" s="6"/>
      <c r="F30" s="6"/>
      <c r="G30" s="7">
        <f t="shared" si="0"/>
        <v>0</v>
      </c>
      <c r="H30" s="22"/>
      <c r="I30" s="51"/>
      <c r="J30" s="51"/>
      <c r="K30" s="51"/>
      <c r="L30" s="51"/>
      <c r="M30" s="51"/>
      <c r="N30" s="51"/>
      <c r="O30" s="51"/>
      <c r="P30" s="52"/>
    </row>
    <row r="31" spans="1:16" ht="15.7" customHeight="1" x14ac:dyDescent="0.2">
      <c r="A31" s="11"/>
      <c r="B31" s="67"/>
      <c r="C31" s="68"/>
      <c r="D31" s="12"/>
      <c r="E31" s="13"/>
      <c r="F31" s="13"/>
      <c r="G31" s="14">
        <f t="shared" si="0"/>
        <v>0</v>
      </c>
      <c r="H31" s="69"/>
      <c r="I31" s="70"/>
      <c r="J31" s="70"/>
      <c r="K31" s="70"/>
      <c r="L31" s="70"/>
      <c r="M31" s="70"/>
      <c r="N31" s="70"/>
      <c r="O31" s="70"/>
      <c r="P31" s="71"/>
    </row>
    <row r="32" spans="1:16" x14ac:dyDescent="0.2">
      <c r="A32" s="15"/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  <c r="O33" s="16"/>
      <c r="P33" s="16" t="s">
        <v>28</v>
      </c>
    </row>
  </sheetData>
  <mergeCells count="65">
    <mergeCell ref="B5:C5"/>
    <mergeCell ref="H5:P5"/>
    <mergeCell ref="B6:C6"/>
    <mergeCell ref="A1:C1"/>
    <mergeCell ref="E1:F1"/>
    <mergeCell ref="G1:K1"/>
    <mergeCell ref="M1:P1"/>
    <mergeCell ref="A2:A4"/>
    <mergeCell ref="B2:C4"/>
    <mergeCell ref="D2:D4"/>
    <mergeCell ref="E2:E4"/>
    <mergeCell ref="F2:F4"/>
    <mergeCell ref="G2:G4"/>
    <mergeCell ref="H2:P4"/>
    <mergeCell ref="H6:P6"/>
    <mergeCell ref="B8:C8"/>
    <mergeCell ref="H8:P8"/>
    <mergeCell ref="B9:C9"/>
    <mergeCell ref="H9:P9"/>
    <mergeCell ref="B7:C7"/>
    <mergeCell ref="H7:P7"/>
    <mergeCell ref="B10:C10"/>
    <mergeCell ref="H10:P10"/>
    <mergeCell ref="B11:C11"/>
    <mergeCell ref="H11:P11"/>
    <mergeCell ref="B12:C12"/>
    <mergeCell ref="H12:P12"/>
    <mergeCell ref="B13:C13"/>
    <mergeCell ref="H13:P13"/>
    <mergeCell ref="B14:C14"/>
    <mergeCell ref="H14:P14"/>
    <mergeCell ref="B15:C15"/>
    <mergeCell ref="H15:P15"/>
    <mergeCell ref="B16:C16"/>
    <mergeCell ref="H16:P16"/>
    <mergeCell ref="B17:C17"/>
    <mergeCell ref="H17:P17"/>
    <mergeCell ref="B18:C18"/>
    <mergeCell ref="H18:P18"/>
    <mergeCell ref="B19:C19"/>
    <mergeCell ref="H19:P19"/>
    <mergeCell ref="B20:C20"/>
    <mergeCell ref="H20:P20"/>
    <mergeCell ref="B21:C21"/>
    <mergeCell ref="H21:P21"/>
    <mergeCell ref="B22:C22"/>
    <mergeCell ref="H22:P22"/>
    <mergeCell ref="B23:C23"/>
    <mergeCell ref="H23:P23"/>
    <mergeCell ref="B24:C24"/>
    <mergeCell ref="H24:P24"/>
    <mergeCell ref="B25:C25"/>
    <mergeCell ref="H25:P25"/>
    <mergeCell ref="B26:C26"/>
    <mergeCell ref="H26:P26"/>
    <mergeCell ref="B27:C27"/>
    <mergeCell ref="H27:P27"/>
    <mergeCell ref="B31:C31"/>
    <mergeCell ref="H31:P31"/>
    <mergeCell ref="B28:C28"/>
    <mergeCell ref="H28:P28"/>
    <mergeCell ref="B29:C29"/>
    <mergeCell ref="H29:P29"/>
    <mergeCell ref="B30:C30"/>
    <mergeCell ref="H30:P30"/>
  </mergeCells>
  <phoneticPr fontId="3"/>
  <pageMargins left="0.78700000000000003" right="0.78700000000000003" top="0.98399999999999999" bottom="0.98399999999999999" header="0.51200000000000001" footer="0.5120000000000000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修正額内訳書</vt:lpstr>
      <vt:lpstr>修正額内訳書 例示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